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ขึ้น www\ขึ้น web ปีงบประมาณ 67\"/>
    </mc:Choice>
  </mc:AlternateContent>
  <xr:revisionPtr revIDLastSave="0" documentId="8_{4E3F13E2-F6CA-4BD1-BD2D-1909AB805116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560" sheetId="2" r:id="rId1"/>
    <sheet name="2561" sheetId="3" r:id="rId2"/>
    <sheet name="2562" sheetId="4" r:id="rId3"/>
    <sheet name="2563" sheetId="5" r:id="rId4"/>
    <sheet name="2564" sheetId="6" r:id="rId5"/>
    <sheet name="2565" sheetId="7" r:id="rId6"/>
    <sheet name="2566" sheetId="8" r:id="rId7"/>
  </sheets>
  <calcPr calcId="191029"/>
</workbook>
</file>

<file path=xl/calcChain.xml><?xml version="1.0" encoding="utf-8"?>
<calcChain xmlns="http://schemas.openxmlformats.org/spreadsheetml/2006/main">
  <c r="D16" i="7" l="1"/>
  <c r="C16" i="7"/>
  <c r="E15" i="7"/>
  <c r="E14" i="7"/>
  <c r="E13" i="7"/>
  <c r="E12" i="7"/>
  <c r="E11" i="7"/>
  <c r="E10" i="7"/>
  <c r="E9" i="7"/>
  <c r="E8" i="7"/>
  <c r="E7" i="7"/>
  <c r="E6" i="7"/>
  <c r="E5" i="7"/>
  <c r="D16" i="6"/>
  <c r="C16" i="6"/>
  <c r="E16" i="6" s="1"/>
  <c r="E16" i="7" l="1"/>
  <c r="D16" i="5"/>
  <c r="C16" i="5"/>
  <c r="E16" i="5" s="1"/>
  <c r="D16" i="4" l="1"/>
  <c r="C16" i="4"/>
  <c r="E16" i="4" s="1"/>
  <c r="E15" i="4"/>
  <c r="E14" i="4"/>
  <c r="E13" i="4"/>
  <c r="E12" i="4"/>
  <c r="E11" i="4"/>
  <c r="E10" i="4"/>
  <c r="E9" i="4"/>
  <c r="E8" i="4"/>
  <c r="E7" i="4"/>
  <c r="E6" i="4"/>
  <c r="E5" i="4"/>
  <c r="E16" i="3" l="1"/>
  <c r="D16" i="3"/>
  <c r="C16" i="3"/>
  <c r="D16" i="2" l="1"/>
  <c r="C16" i="2"/>
  <c r="E15" i="2"/>
  <c r="E14" i="2"/>
  <c r="E13" i="2"/>
  <c r="E12" i="2"/>
  <c r="E11" i="2"/>
  <c r="E10" i="2"/>
  <c r="E9" i="2"/>
  <c r="E8" i="2"/>
  <c r="E7" i="2"/>
  <c r="E6" i="2"/>
  <c r="E5" i="2"/>
  <c r="E16" i="2" l="1"/>
</calcChain>
</file>

<file path=xl/sharedStrings.xml><?xml version="1.0" encoding="utf-8"?>
<sst xmlns="http://schemas.openxmlformats.org/spreadsheetml/2006/main" count="142" uniqueCount="41">
  <si>
    <t>อำเภอ</t>
  </si>
  <si>
    <t>เมืองฉะเชิงเทรา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</si>
  <si>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</si>
  <si>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</si>
  <si>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</si>
  <si>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</si>
  <si>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</si>
  <si>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ราชสาส์น</t>
  </si>
  <si>
    <t>สนามชัยเขต</t>
  </si>
  <si>
    <t>แปลงยาว</t>
  </si>
  <si>
    <t>ท่าตะเกียบ</t>
  </si>
  <si>
    <t>คลองเขื่อน</t>
  </si>
  <si>
    <t>ลำดับ</t>
  </si>
  <si>
    <t>รวม</t>
  </si>
  <si>
    <t>ชาย</t>
  </si>
  <si>
    <t>หญิง</t>
  </si>
  <si>
    <t>ที่มา  กลุ่มงานพัฒนาทรัพยากรบุคคลและคุณภาพบริการ ณ วันที่ 30  กันยายน 2560</t>
  </si>
  <si>
    <t>จำนวน อสม. จังหวัดฉะเชิงเทรา ปีงบประมาณ 2561</t>
  </si>
  <si>
    <t>ที่มา  กลุ่มงานพัฒนาทรัพยากรบุคคลและคุณภาพบริการ ณ วันที่ 1 ธันวาคม 2560</t>
  </si>
  <si>
    <t>จำนวน อสม. จังหวัดฉะเชิงเทรา ปีงบประมาณ 2562</t>
  </si>
  <si>
    <t>ที่มา  กลุ่มงานพัฒนาทรัพยากรบุคคลและคุณภาพบริการ ณ วันที่ 9 ตุลาคม 2561</t>
  </si>
  <si>
    <t>ที่มา  กลุ่มงานพัฒนาทรัพยากรบุคคลและคุณภาพบริการ ณ วันที่ 30 กันยายน 2563</t>
  </si>
  <si>
    <t>ข้อมูลจำนวน อสม. จังหวัดฉะเชิงเทรา ปีงบประมาณ 2564</t>
  </si>
  <si>
    <t>จำนวน อสม. จังหวัดฉะเชิงเทรา ปีงบประมาณ 2560</t>
  </si>
  <si>
    <t>ข้อมูลจำนวน อสม. จังหวัดฉะเชิงเทรา ปีงบประมาณ 2563</t>
  </si>
  <si>
    <t>ที่มา  กลุ่มงานพัฒนาทรัพยากรบุคคลและคุณภาพบริการ ณ วันที่ 30 กันยายน 2562</t>
  </si>
  <si>
    <t>แนบท้ายคำสั่งสำนักงานสาธารณสุขจังหวัด ที่ 133/2562 ลงวันที่ 30 กันยายน 2562</t>
  </si>
  <si>
    <t>แนบท้ายคำสั่งสำนักงานสาธารณสุขจังหวัด ที่ 137/2563 ลงวันที่ 30 กันยายน 2563</t>
  </si>
  <si>
    <t>ข้อมูลจำนวน อสม. จังหวัดฉะเชิงเทรา ปีงบประมาณ 2565</t>
  </si>
  <si>
    <t>แนบท้ายคำสั่งสำนักงานสาธารณสุขจังหวัดฉะเชิงเทรา ที่ 210/2565 ลงวันที่ 28 ธันวาคม 2565</t>
  </si>
  <si>
    <t>เรื่อง มอบหมายอาสาสมัครสาธารณสุขประจำหมู่บ้าน(อสม.) ที่มีภูมิลำเนาในเขตจังหวัดฉะเชิงเทรา</t>
  </si>
  <si>
    <t>ที่มา  กลุ่มงานพัฒนาคุณภาพและรูปแบบบริการ ณ วันที่ 26 ธันวาคม 2565</t>
  </si>
  <si>
    <t>แนบท้ายคำสั่งสำนักงานสาธารณสุขจังหวัดฉะเชิงเทรา ที่ 161 /2566    ลงวันที่ 26 กันยายน 2566</t>
  </si>
  <si>
    <t xml:space="preserve">เรื่อง  มอบหมายอาสาสมัครสาธารณสุขประจำหมู่บ้าน (อสม.) ที่มีภูมิลำเนาในเขตจังหวัดฉะเชิงเทรา  </t>
  </si>
  <si>
    <t>ลำดับที่</t>
  </si>
  <si>
    <t>จำนวน อสม. (คน)</t>
  </si>
  <si>
    <t>หมายเหตุ</t>
  </si>
  <si>
    <t>รวมทั้งสิ้น</t>
  </si>
  <si>
    <t>หมายเหตุ  กลุ่มงานพัฒนาคุณภาพและรูปแบบบริการ ข้อมูล ณ วันที่ 25 กันยายน 2566</t>
  </si>
  <si>
    <t>ข้อมูลจำนวน อสม. จังหวัดฉะเชิงเทรา ปีงบประมาณ ๒๕๖6</t>
  </si>
  <si>
    <t>ปฏิบัติหน้าที่และให้มีสิทธิรับเงินค่าป่วยการ ประจำปีงบประมาณ ๒๕66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</si>
</sst>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/>
    <xf numFmtId="187" fontId="2" fillId="0" borderId="0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87" fontId="6" fillId="0" borderId="1" xfId="1" applyNumberFormat="1" applyFont="1" applyBorder="1"/>
    <xf numFmtId="187" fontId="6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6" fillId="0" borderId="0" xfId="1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7" fillId="0" borderId="3" xfId="0" applyFont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0" fontId="8" fillId="0" borderId="0" xfId="0" applyFont="1" applyFill="1"/>
    <xf numFmtId="3" fontId="8" fillId="0" borderId="0" xfId="0" applyNumberFormat="1" applyFont="1" applyFill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opLeftCell="A13" workbookViewId="0">
      <selection activeCell="I19" sqref="I19"/>
    </sheetView>
  </sheetViews>
  <sheetFormatPr defaultRowHeight="24" x14ac:dyDescent="0.55000000000000004"/>
  <cols>
    <col min="1" max="1" width="9" style="1"/>
    <col min="2" max="2" width="23.875" style="1" customWidth="1"/>
    <col min="3" max="5" width="9.75" style="1" customWidth="1"/>
    <col min="6" max="16384" width="9" style="1"/>
  </cols>
  <sheetData>
    <row r="2" spans="1:5" x14ac:dyDescent="0.55000000000000004">
      <c r="A2" s="8" t="s">
        <v>23</v>
      </c>
      <c r="B2" s="8"/>
      <c r="C2" s="8"/>
      <c r="D2" s="8"/>
      <c r="E2" s="8"/>
    </row>
    <row r="4" spans="1:5" x14ac:dyDescent="0.55000000000000004">
      <c r="A4" s="2" t="s">
        <v>12</v>
      </c>
      <c r="B4" s="2" t="s">
        <v>0</v>
      </c>
      <c r="C4" s="2" t="s">
        <v>14</v>
      </c>
      <c r="D4" s="2" t="s">
        <v>15</v>
      </c>
      <c r="E4" s="2" t="s">
        <v>13</v>
      </c>
    </row>
    <row r="5" spans="1:5" x14ac:dyDescent="0.55000000000000004">
      <c r="A5" s="4">
        <v>1</v>
      </c>
      <c r="B5" s="3" t="s">
        <v>1</v>
      </c>
      <c r="C5" s="5">
        <v>682</v>
      </c>
      <c r="D5" s="5">
        <v>1202</v>
      </c>
      <c r="E5" s="5">
        <f>C5+D5</f>
        <v>1884</v>
      </c>
    </row>
    <row r="6" spans="1:5" x14ac:dyDescent="0.55000000000000004">
      <c r="A6" s="4">
        <v>2</v>
      </c>
      <c r="B6" s="3" t="s">
        <v>2</v>
      </c>
      <c r="C6" s="5">
        <v>212</v>
      </c>
      <c r="D6" s="5">
        <v>609</v>
      </c>
      <c r="E6" s="5">
        <f t="shared" ref="E6:E15" si="0">C6+D6</f>
        <v>821</v>
      </c>
    </row>
    <row r="7" spans="1:5" x14ac:dyDescent="0.55000000000000004">
      <c r="A7" s="4">
        <v>3</v>
      </c>
      <c r="B7" s="3" t="s">
        <v>3</v>
      </c>
      <c r="C7" s="5">
        <v>303</v>
      </c>
      <c r="D7" s="5">
        <v>833</v>
      </c>
      <c r="E7" s="5">
        <f t="shared" si="0"/>
        <v>1136</v>
      </c>
    </row>
    <row r="8" spans="1:5" x14ac:dyDescent="0.55000000000000004">
      <c r="A8" s="4">
        <v>4</v>
      </c>
      <c r="B8" s="3" t="s">
        <v>4</v>
      </c>
      <c r="C8" s="5">
        <v>272</v>
      </c>
      <c r="D8" s="5">
        <v>998</v>
      </c>
      <c r="E8" s="5">
        <f t="shared" si="0"/>
        <v>1270</v>
      </c>
    </row>
    <row r="9" spans="1:5" x14ac:dyDescent="0.55000000000000004">
      <c r="A9" s="4">
        <v>5</v>
      </c>
      <c r="B9" s="3" t="s">
        <v>5</v>
      </c>
      <c r="C9" s="5">
        <v>216</v>
      </c>
      <c r="D9" s="5">
        <v>481</v>
      </c>
      <c r="E9" s="5">
        <f t="shared" si="0"/>
        <v>697</v>
      </c>
    </row>
    <row r="10" spans="1:5" x14ac:dyDescent="0.55000000000000004">
      <c r="A10" s="4">
        <v>6</v>
      </c>
      <c r="B10" s="3" t="s">
        <v>6</v>
      </c>
      <c r="C10" s="5">
        <v>262</v>
      </c>
      <c r="D10" s="5">
        <v>1110</v>
      </c>
      <c r="E10" s="5">
        <f t="shared" si="0"/>
        <v>1372</v>
      </c>
    </row>
    <row r="11" spans="1:5" x14ac:dyDescent="0.55000000000000004">
      <c r="A11" s="4">
        <v>7</v>
      </c>
      <c r="B11" s="3" t="s">
        <v>7</v>
      </c>
      <c r="C11" s="5">
        <v>26</v>
      </c>
      <c r="D11" s="5">
        <v>178</v>
      </c>
      <c r="E11" s="5">
        <f t="shared" si="0"/>
        <v>204</v>
      </c>
    </row>
    <row r="12" spans="1:5" x14ac:dyDescent="0.55000000000000004">
      <c r="A12" s="4">
        <v>8</v>
      </c>
      <c r="B12" s="3" t="s">
        <v>8</v>
      </c>
      <c r="C12" s="5">
        <v>279</v>
      </c>
      <c r="D12" s="5">
        <v>723</v>
      </c>
      <c r="E12" s="5">
        <f t="shared" si="0"/>
        <v>1002</v>
      </c>
    </row>
    <row r="13" spans="1:5" x14ac:dyDescent="0.55000000000000004">
      <c r="A13" s="4">
        <v>9</v>
      </c>
      <c r="B13" s="3" t="s">
        <v>9</v>
      </c>
      <c r="C13" s="5">
        <v>174</v>
      </c>
      <c r="D13" s="5">
        <v>733</v>
      </c>
      <c r="E13" s="5">
        <f t="shared" si="0"/>
        <v>907</v>
      </c>
    </row>
    <row r="14" spans="1:5" x14ac:dyDescent="0.55000000000000004">
      <c r="A14" s="4">
        <v>10</v>
      </c>
      <c r="B14" s="3" t="s">
        <v>10</v>
      </c>
      <c r="C14" s="5">
        <v>223</v>
      </c>
      <c r="D14" s="5">
        <v>478</v>
      </c>
      <c r="E14" s="5">
        <f t="shared" si="0"/>
        <v>701</v>
      </c>
    </row>
    <row r="15" spans="1:5" x14ac:dyDescent="0.55000000000000004">
      <c r="A15" s="4">
        <v>11</v>
      </c>
      <c r="B15" s="3" t="s">
        <v>11</v>
      </c>
      <c r="C15" s="5">
        <v>150</v>
      </c>
      <c r="D15" s="5">
        <v>154</v>
      </c>
      <c r="E15" s="5">
        <f t="shared" si="0"/>
        <v>304</v>
      </c>
    </row>
    <row r="16" spans="1:5" x14ac:dyDescent="0.55000000000000004">
      <c r="A16" s="4"/>
      <c r="B16" s="3" t="s">
        <v>13</v>
      </c>
      <c r="C16" s="5">
        <f>SUM(C5:C15)</f>
        <v>2799</v>
      </c>
      <c r="D16" s="5">
        <f>SUM(D5:D15)</f>
        <v>7499</v>
      </c>
      <c r="E16" s="5">
        <f>SUM(E5:E15)</f>
        <v>10298</v>
      </c>
    </row>
    <row r="17" spans="1:1" x14ac:dyDescent="0.55000000000000004">
      <c r="A17" s="1" t="s">
        <v>16</v>
      </c>
    </row>
  </sheetData>
  <mergeCells count="1">
    <mergeCell ref="A2:E2"/>
  </mergeCells>
  <pageMargins left="0.9055118110236221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8"/>
  <sheetViews>
    <sheetView topLeftCell="A13" workbookViewId="0">
      <selection activeCell="J8" sqref="J8"/>
    </sheetView>
  </sheetViews>
  <sheetFormatPr defaultRowHeight="24" x14ac:dyDescent="0.55000000000000004"/>
  <cols>
    <col min="1" max="1" width="9" style="1"/>
    <col min="2" max="2" width="23.875" style="1" customWidth="1"/>
    <col min="3" max="5" width="10.375" style="1" customWidth="1"/>
    <col min="6" max="16384" width="9" style="1"/>
  </cols>
  <sheetData>
    <row r="2" spans="1:5" x14ac:dyDescent="0.55000000000000004">
      <c r="A2" s="8" t="s">
        <v>17</v>
      </c>
      <c r="B2" s="8"/>
      <c r="C2" s="8"/>
      <c r="D2" s="8"/>
      <c r="E2" s="8"/>
    </row>
    <row r="4" spans="1:5" x14ac:dyDescent="0.55000000000000004">
      <c r="A4" s="2" t="s">
        <v>12</v>
      </c>
      <c r="B4" s="2" t="s">
        <v>0</v>
      </c>
      <c r="C4" s="2" t="s">
        <v>14</v>
      </c>
      <c r="D4" s="2" t="s">
        <v>15</v>
      </c>
      <c r="E4" s="2" t="s">
        <v>13</v>
      </c>
    </row>
    <row r="5" spans="1:5" x14ac:dyDescent="0.55000000000000004">
      <c r="A5" s="4">
        <v>1</v>
      </c>
      <c r="B5" s="3" t="s">
        <v>1</v>
      </c>
      <c r="C5" s="5">
        <v>665</v>
      </c>
      <c r="D5" s="5">
        <v>1179</v>
      </c>
      <c r="E5" s="5">
        <v>1844</v>
      </c>
    </row>
    <row r="6" spans="1:5" x14ac:dyDescent="0.55000000000000004">
      <c r="A6" s="4">
        <v>2</v>
      </c>
      <c r="B6" s="3" t="s">
        <v>2</v>
      </c>
      <c r="C6" s="5">
        <v>196</v>
      </c>
      <c r="D6" s="5">
        <v>596</v>
      </c>
      <c r="E6" s="5">
        <v>792</v>
      </c>
    </row>
    <row r="7" spans="1:5" x14ac:dyDescent="0.55000000000000004">
      <c r="A7" s="4">
        <v>3</v>
      </c>
      <c r="B7" s="3" t="s">
        <v>3</v>
      </c>
      <c r="C7" s="5">
        <v>289</v>
      </c>
      <c r="D7" s="5">
        <v>834</v>
      </c>
      <c r="E7" s="5">
        <v>1123</v>
      </c>
    </row>
    <row r="8" spans="1:5" x14ac:dyDescent="0.55000000000000004">
      <c r="A8" s="4">
        <v>4</v>
      </c>
      <c r="B8" s="3" t="s">
        <v>4</v>
      </c>
      <c r="C8" s="5">
        <v>263</v>
      </c>
      <c r="D8" s="5">
        <v>977</v>
      </c>
      <c r="E8" s="5">
        <v>1240</v>
      </c>
    </row>
    <row r="9" spans="1:5" x14ac:dyDescent="0.55000000000000004">
      <c r="A9" s="4">
        <v>5</v>
      </c>
      <c r="B9" s="3" t="s">
        <v>5</v>
      </c>
      <c r="C9" s="5">
        <v>209</v>
      </c>
      <c r="D9" s="5">
        <v>467</v>
      </c>
      <c r="E9" s="5">
        <v>676</v>
      </c>
    </row>
    <row r="10" spans="1:5" x14ac:dyDescent="0.55000000000000004">
      <c r="A10" s="4">
        <v>6</v>
      </c>
      <c r="B10" s="3" t="s">
        <v>6</v>
      </c>
      <c r="C10" s="5">
        <v>245</v>
      </c>
      <c r="D10" s="5">
        <v>1084</v>
      </c>
      <c r="E10" s="5">
        <v>1329</v>
      </c>
    </row>
    <row r="11" spans="1:5" x14ac:dyDescent="0.55000000000000004">
      <c r="A11" s="4">
        <v>7</v>
      </c>
      <c r="B11" s="3" t="s">
        <v>7</v>
      </c>
      <c r="C11" s="5">
        <v>20</v>
      </c>
      <c r="D11" s="5">
        <v>169</v>
      </c>
      <c r="E11" s="5">
        <v>189</v>
      </c>
    </row>
    <row r="12" spans="1:5" x14ac:dyDescent="0.55000000000000004">
      <c r="A12" s="4">
        <v>8</v>
      </c>
      <c r="B12" s="3" t="s">
        <v>8</v>
      </c>
      <c r="C12" s="5">
        <v>265</v>
      </c>
      <c r="D12" s="5">
        <v>708</v>
      </c>
      <c r="E12" s="5">
        <v>973</v>
      </c>
    </row>
    <row r="13" spans="1:5" x14ac:dyDescent="0.55000000000000004">
      <c r="A13" s="4">
        <v>9</v>
      </c>
      <c r="B13" s="3" t="s">
        <v>9</v>
      </c>
      <c r="C13" s="5">
        <v>158</v>
      </c>
      <c r="D13" s="5">
        <v>734</v>
      </c>
      <c r="E13" s="5">
        <v>892</v>
      </c>
    </row>
    <row r="14" spans="1:5" x14ac:dyDescent="0.55000000000000004">
      <c r="A14" s="4">
        <v>10</v>
      </c>
      <c r="B14" s="3" t="s">
        <v>10</v>
      </c>
      <c r="C14" s="5">
        <v>207</v>
      </c>
      <c r="D14" s="5">
        <v>436</v>
      </c>
      <c r="E14" s="5">
        <v>670</v>
      </c>
    </row>
    <row r="15" spans="1:5" x14ac:dyDescent="0.55000000000000004">
      <c r="A15" s="4">
        <v>11</v>
      </c>
      <c r="B15" s="3" t="s">
        <v>11</v>
      </c>
      <c r="C15" s="5">
        <v>145</v>
      </c>
      <c r="D15" s="5">
        <v>151</v>
      </c>
      <c r="E15" s="5">
        <v>296</v>
      </c>
    </row>
    <row r="16" spans="1:5" x14ac:dyDescent="0.55000000000000004">
      <c r="A16" s="4"/>
      <c r="B16" s="3" t="s">
        <v>13</v>
      </c>
      <c r="C16" s="5">
        <f>SUM(C5:C15)</f>
        <v>2662</v>
      </c>
      <c r="D16" s="5">
        <f>SUM(D5:D15)</f>
        <v>7335</v>
      </c>
      <c r="E16" s="5">
        <f>SUM(E5:E15)</f>
        <v>10024</v>
      </c>
    </row>
    <row r="17" spans="1:5" x14ac:dyDescent="0.55000000000000004">
      <c r="A17" s="7"/>
      <c r="C17" s="6"/>
      <c r="D17" s="6"/>
      <c r="E17" s="6"/>
    </row>
    <row r="18" spans="1:5" x14ac:dyDescent="0.55000000000000004">
      <c r="A18" s="1" t="s">
        <v>18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H5" sqref="H5"/>
    </sheetView>
  </sheetViews>
  <sheetFormatPr defaultRowHeight="14.25" x14ac:dyDescent="0.2"/>
  <cols>
    <col min="1" max="1" width="8.75" customWidth="1"/>
    <col min="2" max="2" width="24.25" customWidth="1"/>
    <col min="3" max="5" width="10" customWidth="1"/>
  </cols>
  <sheetData>
    <row r="1" spans="1:5" ht="24" x14ac:dyDescent="0.55000000000000004">
      <c r="A1" s="1"/>
      <c r="B1" s="1"/>
      <c r="C1" s="1"/>
      <c r="D1" s="1"/>
      <c r="E1" s="1"/>
    </row>
    <row r="2" spans="1:5" ht="24" x14ac:dyDescent="0.55000000000000004">
      <c r="A2" s="8" t="s">
        <v>19</v>
      </c>
      <c r="B2" s="8"/>
      <c r="C2" s="8"/>
      <c r="D2" s="8"/>
      <c r="E2" s="8"/>
    </row>
    <row r="3" spans="1:5" ht="24" x14ac:dyDescent="0.55000000000000004">
      <c r="A3" s="1"/>
      <c r="B3" s="1"/>
      <c r="C3" s="1"/>
      <c r="D3" s="1"/>
      <c r="E3" s="1"/>
    </row>
    <row r="4" spans="1:5" ht="24" x14ac:dyDescent="0.55000000000000004">
      <c r="A4" s="2" t="s">
        <v>12</v>
      </c>
      <c r="B4" s="2" t="s">
        <v>0</v>
      </c>
      <c r="C4" s="2" t="s">
        <v>14</v>
      </c>
      <c r="D4" s="2" t="s">
        <v>15</v>
      </c>
      <c r="E4" s="2" t="s">
        <v>13</v>
      </c>
    </row>
    <row r="5" spans="1:5" ht="24" x14ac:dyDescent="0.55000000000000004">
      <c r="A5" s="4">
        <v>1</v>
      </c>
      <c r="B5" s="3" t="s">
        <v>1</v>
      </c>
      <c r="C5" s="5">
        <v>652</v>
      </c>
      <c r="D5" s="5">
        <v>1146</v>
      </c>
      <c r="E5" s="5">
        <f>C5+D5</f>
        <v>1798</v>
      </c>
    </row>
    <row r="6" spans="1:5" ht="24" x14ac:dyDescent="0.55000000000000004">
      <c r="A6" s="4">
        <v>2</v>
      </c>
      <c r="B6" s="3" t="s">
        <v>2</v>
      </c>
      <c r="C6" s="5">
        <v>193</v>
      </c>
      <c r="D6" s="5">
        <v>589</v>
      </c>
      <c r="E6" s="5">
        <f t="shared" ref="E6:E16" si="0">C6+D6</f>
        <v>782</v>
      </c>
    </row>
    <row r="7" spans="1:5" ht="24" x14ac:dyDescent="0.55000000000000004">
      <c r="A7" s="4">
        <v>3</v>
      </c>
      <c r="B7" s="3" t="s">
        <v>3</v>
      </c>
      <c r="C7" s="5">
        <v>294</v>
      </c>
      <c r="D7" s="5">
        <v>835</v>
      </c>
      <c r="E7" s="5">
        <f t="shared" si="0"/>
        <v>1129</v>
      </c>
    </row>
    <row r="8" spans="1:5" ht="24" x14ac:dyDescent="0.55000000000000004">
      <c r="A8" s="4">
        <v>4</v>
      </c>
      <c r="B8" s="3" t="s">
        <v>4</v>
      </c>
      <c r="C8" s="5">
        <v>255</v>
      </c>
      <c r="D8" s="5">
        <v>965</v>
      </c>
      <c r="E8" s="5">
        <f t="shared" si="0"/>
        <v>1220</v>
      </c>
    </row>
    <row r="9" spans="1:5" ht="24" x14ac:dyDescent="0.55000000000000004">
      <c r="A9" s="4">
        <v>5</v>
      </c>
      <c r="B9" s="3" t="s">
        <v>5</v>
      </c>
      <c r="C9" s="5">
        <v>222</v>
      </c>
      <c r="D9" s="5">
        <v>525</v>
      </c>
      <c r="E9" s="5">
        <f t="shared" si="0"/>
        <v>747</v>
      </c>
    </row>
    <row r="10" spans="1:5" ht="24" x14ac:dyDescent="0.55000000000000004">
      <c r="A10" s="4">
        <v>6</v>
      </c>
      <c r="B10" s="3" t="s">
        <v>6</v>
      </c>
      <c r="C10" s="5">
        <v>245</v>
      </c>
      <c r="D10" s="5">
        <v>1085</v>
      </c>
      <c r="E10" s="5">
        <f t="shared" si="0"/>
        <v>1330</v>
      </c>
    </row>
    <row r="11" spans="1:5" ht="24" x14ac:dyDescent="0.55000000000000004">
      <c r="A11" s="4">
        <v>7</v>
      </c>
      <c r="B11" s="3" t="s">
        <v>7</v>
      </c>
      <c r="C11" s="5">
        <v>20</v>
      </c>
      <c r="D11" s="5">
        <v>188</v>
      </c>
      <c r="E11" s="5">
        <f t="shared" si="0"/>
        <v>208</v>
      </c>
    </row>
    <row r="12" spans="1:5" ht="24" x14ac:dyDescent="0.55000000000000004">
      <c r="A12" s="4">
        <v>8</v>
      </c>
      <c r="B12" s="3" t="s">
        <v>8</v>
      </c>
      <c r="C12" s="5">
        <v>269</v>
      </c>
      <c r="D12" s="5">
        <v>777</v>
      </c>
      <c r="E12" s="5">
        <f t="shared" si="0"/>
        <v>1046</v>
      </c>
    </row>
    <row r="13" spans="1:5" ht="24" x14ac:dyDescent="0.55000000000000004">
      <c r="A13" s="4">
        <v>9</v>
      </c>
      <c r="B13" s="3" t="s">
        <v>9</v>
      </c>
      <c r="C13" s="5">
        <v>168</v>
      </c>
      <c r="D13" s="5">
        <v>744</v>
      </c>
      <c r="E13" s="5">
        <f t="shared" si="0"/>
        <v>912</v>
      </c>
    </row>
    <row r="14" spans="1:5" ht="24" x14ac:dyDescent="0.55000000000000004">
      <c r="A14" s="4">
        <v>10</v>
      </c>
      <c r="B14" s="3" t="s">
        <v>10</v>
      </c>
      <c r="C14" s="5">
        <v>238</v>
      </c>
      <c r="D14" s="5">
        <v>572</v>
      </c>
      <c r="E14" s="5">
        <f t="shared" si="0"/>
        <v>810</v>
      </c>
    </row>
    <row r="15" spans="1:5" ht="24" x14ac:dyDescent="0.55000000000000004">
      <c r="A15" s="4">
        <v>11</v>
      </c>
      <c r="B15" s="3" t="s">
        <v>11</v>
      </c>
      <c r="C15" s="5">
        <v>145</v>
      </c>
      <c r="D15" s="5">
        <v>154</v>
      </c>
      <c r="E15" s="5">
        <f t="shared" si="0"/>
        <v>299</v>
      </c>
    </row>
    <row r="16" spans="1:5" ht="24" x14ac:dyDescent="0.55000000000000004">
      <c r="A16" s="4"/>
      <c r="B16" s="3" t="s">
        <v>13</v>
      </c>
      <c r="C16" s="5">
        <f>SUM(C5:C15)</f>
        <v>2701</v>
      </c>
      <c r="D16" s="5">
        <f>SUM(D5:D15)</f>
        <v>7580</v>
      </c>
      <c r="E16" s="5">
        <f t="shared" si="0"/>
        <v>10281</v>
      </c>
    </row>
    <row r="17" spans="1:5" ht="24" x14ac:dyDescent="0.55000000000000004">
      <c r="A17" s="7"/>
      <c r="B17" s="1"/>
      <c r="C17" s="6"/>
      <c r="D17" s="6"/>
      <c r="E17" s="6"/>
    </row>
    <row r="18" spans="1:5" ht="24" x14ac:dyDescent="0.55000000000000004">
      <c r="A18" s="1" t="s">
        <v>20</v>
      </c>
      <c r="B18" s="1"/>
      <c r="C18" s="1"/>
      <c r="D18" s="1"/>
      <c r="E18" s="1"/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2A42-2F08-4CA3-85D3-AEF8B1609557}">
  <dimension ref="A2:E19"/>
  <sheetViews>
    <sheetView topLeftCell="A10" workbookViewId="0">
      <selection activeCell="G16" sqref="G16"/>
    </sheetView>
  </sheetViews>
  <sheetFormatPr defaultRowHeight="24" x14ac:dyDescent="0.55000000000000004"/>
  <cols>
    <col min="1" max="1" width="9" style="1"/>
    <col min="2" max="2" width="28.625" style="1" customWidth="1"/>
    <col min="3" max="16384" width="9" style="1"/>
  </cols>
  <sheetData>
    <row r="2" spans="1:5" x14ac:dyDescent="0.55000000000000004">
      <c r="A2" s="8" t="s">
        <v>24</v>
      </c>
      <c r="B2" s="8"/>
      <c r="C2" s="8"/>
      <c r="D2" s="8"/>
      <c r="E2" s="8"/>
    </row>
    <row r="4" spans="1:5" x14ac:dyDescent="0.55000000000000004">
      <c r="A4" s="2" t="s">
        <v>12</v>
      </c>
      <c r="B4" s="2" t="s">
        <v>0</v>
      </c>
      <c r="C4" s="2" t="s">
        <v>14</v>
      </c>
      <c r="D4" s="2" t="s">
        <v>15</v>
      </c>
      <c r="E4" s="2" t="s">
        <v>13</v>
      </c>
    </row>
    <row r="5" spans="1:5" x14ac:dyDescent="0.55000000000000004">
      <c r="A5" s="4">
        <v>1</v>
      </c>
      <c r="B5" s="3" t="s">
        <v>1</v>
      </c>
      <c r="C5" s="5">
        <v>644</v>
      </c>
      <c r="D5" s="5">
        <v>1186</v>
      </c>
      <c r="E5" s="5">
        <v>1830</v>
      </c>
    </row>
    <row r="6" spans="1:5" x14ac:dyDescent="0.55000000000000004">
      <c r="A6" s="4">
        <v>2</v>
      </c>
      <c r="B6" s="3" t="s">
        <v>2</v>
      </c>
      <c r="C6" s="5">
        <v>189</v>
      </c>
      <c r="D6" s="5">
        <v>601</v>
      </c>
      <c r="E6" s="5">
        <v>790</v>
      </c>
    </row>
    <row r="7" spans="1:5" x14ac:dyDescent="0.55000000000000004">
      <c r="A7" s="4">
        <v>3</v>
      </c>
      <c r="B7" s="3" t="s">
        <v>3</v>
      </c>
      <c r="C7" s="5">
        <v>286</v>
      </c>
      <c r="D7" s="5">
        <v>846</v>
      </c>
      <c r="E7" s="5">
        <v>1132</v>
      </c>
    </row>
    <row r="8" spans="1:5" x14ac:dyDescent="0.55000000000000004">
      <c r="A8" s="4">
        <v>4</v>
      </c>
      <c r="B8" s="3" t="s">
        <v>4</v>
      </c>
      <c r="C8" s="5">
        <v>259</v>
      </c>
      <c r="D8" s="5">
        <v>1037</v>
      </c>
      <c r="E8" s="5">
        <v>1296</v>
      </c>
    </row>
    <row r="9" spans="1:5" x14ac:dyDescent="0.55000000000000004">
      <c r="A9" s="4">
        <v>5</v>
      </c>
      <c r="B9" s="3" t="s">
        <v>5</v>
      </c>
      <c r="C9" s="5">
        <v>209</v>
      </c>
      <c r="D9" s="5">
        <v>513</v>
      </c>
      <c r="E9" s="5">
        <v>722</v>
      </c>
    </row>
    <row r="10" spans="1:5" x14ac:dyDescent="0.55000000000000004">
      <c r="A10" s="4">
        <v>6</v>
      </c>
      <c r="B10" s="3" t="s">
        <v>6</v>
      </c>
      <c r="C10" s="5">
        <v>232</v>
      </c>
      <c r="D10" s="5">
        <v>1110</v>
      </c>
      <c r="E10" s="5">
        <v>1342</v>
      </c>
    </row>
    <row r="11" spans="1:5" x14ac:dyDescent="0.55000000000000004">
      <c r="A11" s="4">
        <v>7</v>
      </c>
      <c r="B11" s="3" t="s">
        <v>7</v>
      </c>
      <c r="C11" s="5">
        <v>19</v>
      </c>
      <c r="D11" s="5">
        <v>189</v>
      </c>
      <c r="E11" s="5">
        <v>208</v>
      </c>
    </row>
    <row r="12" spans="1:5" x14ac:dyDescent="0.55000000000000004">
      <c r="A12" s="4">
        <v>8</v>
      </c>
      <c r="B12" s="3" t="s">
        <v>8</v>
      </c>
      <c r="C12" s="5">
        <v>260</v>
      </c>
      <c r="D12" s="5">
        <v>764</v>
      </c>
      <c r="E12" s="5">
        <v>1024</v>
      </c>
    </row>
    <row r="13" spans="1:5" x14ac:dyDescent="0.55000000000000004">
      <c r="A13" s="4">
        <v>9</v>
      </c>
      <c r="B13" s="3" t="s">
        <v>9</v>
      </c>
      <c r="C13" s="5">
        <v>158</v>
      </c>
      <c r="D13" s="5">
        <v>722</v>
      </c>
      <c r="E13" s="5">
        <v>880</v>
      </c>
    </row>
    <row r="14" spans="1:5" x14ac:dyDescent="0.55000000000000004">
      <c r="A14" s="4">
        <v>10</v>
      </c>
      <c r="B14" s="3" t="s">
        <v>10</v>
      </c>
      <c r="C14" s="5">
        <v>222</v>
      </c>
      <c r="D14" s="5">
        <v>562</v>
      </c>
      <c r="E14" s="5">
        <v>784</v>
      </c>
    </row>
    <row r="15" spans="1:5" x14ac:dyDescent="0.55000000000000004">
      <c r="A15" s="4">
        <v>11</v>
      </c>
      <c r="B15" s="3" t="s">
        <v>11</v>
      </c>
      <c r="C15" s="5">
        <v>135</v>
      </c>
      <c r="D15" s="5">
        <v>155</v>
      </c>
      <c r="E15" s="5">
        <v>190</v>
      </c>
    </row>
    <row r="16" spans="1:5" x14ac:dyDescent="0.55000000000000004">
      <c r="A16" s="4"/>
      <c r="B16" s="3" t="s">
        <v>13</v>
      </c>
      <c r="C16" s="5">
        <f>SUM(C5:C15)</f>
        <v>2613</v>
      </c>
      <c r="D16" s="5">
        <f>SUM(D5:D15)</f>
        <v>7685</v>
      </c>
      <c r="E16" s="5">
        <f t="shared" ref="E16" si="0">C16+D16</f>
        <v>10298</v>
      </c>
    </row>
    <row r="17" spans="1:5" x14ac:dyDescent="0.55000000000000004">
      <c r="A17" s="7"/>
      <c r="C17" s="6"/>
      <c r="D17" s="6"/>
      <c r="E17" s="6"/>
    </row>
    <row r="18" spans="1:5" x14ac:dyDescent="0.55000000000000004">
      <c r="A18" s="1" t="s">
        <v>25</v>
      </c>
    </row>
    <row r="19" spans="1:5" x14ac:dyDescent="0.55000000000000004">
      <c r="A19" s="1" t="s">
        <v>26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31D7-53B1-4A9D-A522-91E49FC0A29E}">
  <dimension ref="A2:E19"/>
  <sheetViews>
    <sheetView topLeftCell="A10" workbookViewId="0">
      <selection activeCell="G2" sqref="G2"/>
    </sheetView>
  </sheetViews>
  <sheetFormatPr defaultRowHeight="14.25" x14ac:dyDescent="0.2"/>
  <cols>
    <col min="2" max="2" width="20.75" customWidth="1"/>
  </cols>
  <sheetData>
    <row r="2" spans="1:5" ht="24" x14ac:dyDescent="0.55000000000000004">
      <c r="A2" s="8" t="s">
        <v>22</v>
      </c>
      <c r="B2" s="8"/>
      <c r="C2" s="8"/>
      <c r="D2" s="8"/>
      <c r="E2" s="8"/>
    </row>
    <row r="3" spans="1:5" ht="24" x14ac:dyDescent="0.55000000000000004">
      <c r="A3" s="1"/>
      <c r="B3" s="1"/>
      <c r="C3" s="1"/>
      <c r="D3" s="1"/>
      <c r="E3" s="1"/>
    </row>
    <row r="4" spans="1:5" ht="24" x14ac:dyDescent="0.55000000000000004">
      <c r="A4" s="2" t="s">
        <v>12</v>
      </c>
      <c r="B4" s="2" t="s">
        <v>0</v>
      </c>
      <c r="C4" s="2" t="s">
        <v>14</v>
      </c>
      <c r="D4" s="2" t="s">
        <v>15</v>
      </c>
      <c r="E4" s="2" t="s">
        <v>13</v>
      </c>
    </row>
    <row r="5" spans="1:5" ht="24" x14ac:dyDescent="0.55000000000000004">
      <c r="A5" s="4">
        <v>1</v>
      </c>
      <c r="B5" s="3" t="s">
        <v>1</v>
      </c>
      <c r="C5" s="5">
        <v>644</v>
      </c>
      <c r="D5" s="5">
        <v>1186</v>
      </c>
      <c r="E5" s="5">
        <v>1830</v>
      </c>
    </row>
    <row r="6" spans="1:5" ht="24" x14ac:dyDescent="0.55000000000000004">
      <c r="A6" s="4">
        <v>2</v>
      </c>
      <c r="B6" s="3" t="s">
        <v>2</v>
      </c>
      <c r="C6" s="5">
        <v>189</v>
      </c>
      <c r="D6" s="5">
        <v>601</v>
      </c>
      <c r="E6" s="5">
        <v>790</v>
      </c>
    </row>
    <row r="7" spans="1:5" ht="24" x14ac:dyDescent="0.55000000000000004">
      <c r="A7" s="4">
        <v>3</v>
      </c>
      <c r="B7" s="3" t="s">
        <v>3</v>
      </c>
      <c r="C7" s="5">
        <v>286</v>
      </c>
      <c r="D7" s="5">
        <v>846</v>
      </c>
      <c r="E7" s="5">
        <v>1132</v>
      </c>
    </row>
    <row r="8" spans="1:5" ht="24" x14ac:dyDescent="0.55000000000000004">
      <c r="A8" s="4">
        <v>4</v>
      </c>
      <c r="B8" s="3" t="s">
        <v>4</v>
      </c>
      <c r="C8" s="5">
        <v>259</v>
      </c>
      <c r="D8" s="5">
        <v>1037</v>
      </c>
      <c r="E8" s="5">
        <v>1296</v>
      </c>
    </row>
    <row r="9" spans="1:5" ht="24" x14ac:dyDescent="0.55000000000000004">
      <c r="A9" s="4">
        <v>5</v>
      </c>
      <c r="B9" s="3" t="s">
        <v>5</v>
      </c>
      <c r="C9" s="5">
        <v>209</v>
      </c>
      <c r="D9" s="5">
        <v>513</v>
      </c>
      <c r="E9" s="5">
        <v>722</v>
      </c>
    </row>
    <row r="10" spans="1:5" ht="24" x14ac:dyDescent="0.55000000000000004">
      <c r="A10" s="4">
        <v>6</v>
      </c>
      <c r="B10" s="3" t="s">
        <v>6</v>
      </c>
      <c r="C10" s="5">
        <v>232</v>
      </c>
      <c r="D10" s="5">
        <v>1110</v>
      </c>
      <c r="E10" s="5">
        <v>1342</v>
      </c>
    </row>
    <row r="11" spans="1:5" ht="24" x14ac:dyDescent="0.55000000000000004">
      <c r="A11" s="4">
        <v>7</v>
      </c>
      <c r="B11" s="3" t="s">
        <v>7</v>
      </c>
      <c r="C11" s="5">
        <v>19</v>
      </c>
      <c r="D11" s="5">
        <v>189</v>
      </c>
      <c r="E11" s="5">
        <v>208</v>
      </c>
    </row>
    <row r="12" spans="1:5" ht="24" x14ac:dyDescent="0.55000000000000004">
      <c r="A12" s="4">
        <v>8</v>
      </c>
      <c r="B12" s="3" t="s">
        <v>8</v>
      </c>
      <c r="C12" s="5">
        <v>260</v>
      </c>
      <c r="D12" s="5">
        <v>764</v>
      </c>
      <c r="E12" s="5">
        <v>1024</v>
      </c>
    </row>
    <row r="13" spans="1:5" ht="24" x14ac:dyDescent="0.55000000000000004">
      <c r="A13" s="4">
        <v>9</v>
      </c>
      <c r="B13" s="3" t="s">
        <v>9</v>
      </c>
      <c r="C13" s="5">
        <v>158</v>
      </c>
      <c r="D13" s="5">
        <v>722</v>
      </c>
      <c r="E13" s="5">
        <v>880</v>
      </c>
    </row>
    <row r="14" spans="1:5" ht="24" x14ac:dyDescent="0.55000000000000004">
      <c r="A14" s="4">
        <v>10</v>
      </c>
      <c r="B14" s="3" t="s">
        <v>10</v>
      </c>
      <c r="C14" s="5">
        <v>222</v>
      </c>
      <c r="D14" s="5">
        <v>562</v>
      </c>
      <c r="E14" s="5">
        <v>784</v>
      </c>
    </row>
    <row r="15" spans="1:5" ht="24" x14ac:dyDescent="0.55000000000000004">
      <c r="A15" s="4">
        <v>11</v>
      </c>
      <c r="B15" s="3" t="s">
        <v>11</v>
      </c>
      <c r="C15" s="5">
        <v>135</v>
      </c>
      <c r="D15" s="5">
        <v>155</v>
      </c>
      <c r="E15" s="5">
        <v>190</v>
      </c>
    </row>
    <row r="16" spans="1:5" ht="24" x14ac:dyDescent="0.55000000000000004">
      <c r="A16" s="4"/>
      <c r="B16" s="3" t="s">
        <v>13</v>
      </c>
      <c r="C16" s="5">
        <f>SUM(C5:C15)</f>
        <v>2613</v>
      </c>
      <c r="D16" s="5">
        <f>SUM(D5:D15)</f>
        <v>7685</v>
      </c>
      <c r="E16" s="5">
        <f t="shared" ref="E16" si="0">C16+D16</f>
        <v>10298</v>
      </c>
    </row>
    <row r="17" spans="1:5" ht="24" x14ac:dyDescent="0.55000000000000004">
      <c r="A17" s="7"/>
      <c r="B17" s="1"/>
      <c r="C17" s="6"/>
      <c r="D17" s="6"/>
      <c r="E17" s="6"/>
    </row>
    <row r="18" spans="1:5" ht="24" x14ac:dyDescent="0.55000000000000004">
      <c r="A18" s="1" t="s">
        <v>21</v>
      </c>
      <c r="B18" s="1"/>
      <c r="C18" s="1"/>
      <c r="D18" s="1"/>
      <c r="E18" s="1"/>
    </row>
    <row r="19" spans="1:5" ht="24" x14ac:dyDescent="0.55000000000000004">
      <c r="A19" s="1" t="s">
        <v>27</v>
      </c>
      <c r="B19" s="1"/>
      <c r="C19" s="1"/>
      <c r="D19" s="1"/>
      <c r="E19" s="1"/>
    </row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4D425-070C-4B70-8EE1-24637E4397A8}">
  <dimension ref="A1:E19"/>
  <sheetViews>
    <sheetView workbookViewId="0">
      <selection activeCell="I19" sqref="I19"/>
    </sheetView>
  </sheetViews>
  <sheetFormatPr defaultRowHeight="17.25" x14ac:dyDescent="0.4"/>
  <cols>
    <col min="1" max="1" width="9" style="10"/>
    <col min="2" max="2" width="16.25" style="10" customWidth="1"/>
    <col min="3" max="16384" width="9" style="10"/>
  </cols>
  <sheetData>
    <row r="1" spans="1:5" ht="24" x14ac:dyDescent="0.55000000000000004">
      <c r="A1" s="9" t="s">
        <v>28</v>
      </c>
      <c r="B1" s="9"/>
      <c r="C1" s="9"/>
      <c r="D1" s="9"/>
      <c r="E1" s="9"/>
    </row>
    <row r="2" spans="1:5" ht="24" x14ac:dyDescent="0.55000000000000004">
      <c r="A2" s="11" t="s">
        <v>29</v>
      </c>
      <c r="B2" s="11"/>
      <c r="C2" s="11"/>
      <c r="D2" s="11"/>
      <c r="E2" s="11"/>
    </row>
    <row r="3" spans="1:5" ht="24" x14ac:dyDescent="0.55000000000000004">
      <c r="A3" s="11" t="s">
        <v>30</v>
      </c>
      <c r="B3" s="11"/>
      <c r="C3" s="11"/>
      <c r="D3" s="11"/>
      <c r="E3" s="11"/>
    </row>
    <row r="4" spans="1:5" ht="24" x14ac:dyDescent="0.55000000000000004">
      <c r="A4" s="12" t="s">
        <v>12</v>
      </c>
      <c r="B4" s="12" t="s">
        <v>0</v>
      </c>
      <c r="C4" s="12" t="s">
        <v>14</v>
      </c>
      <c r="D4" s="12" t="s">
        <v>15</v>
      </c>
      <c r="E4" s="12" t="s">
        <v>13</v>
      </c>
    </row>
    <row r="5" spans="1:5" ht="24" x14ac:dyDescent="0.55000000000000004">
      <c r="A5" s="13">
        <v>1</v>
      </c>
      <c r="B5" s="14" t="s">
        <v>1</v>
      </c>
      <c r="C5" s="15">
        <v>601</v>
      </c>
      <c r="D5" s="15">
        <v>1225</v>
      </c>
      <c r="E5" s="15">
        <f>SUM(C5:D5)</f>
        <v>1826</v>
      </c>
    </row>
    <row r="6" spans="1:5" ht="24" x14ac:dyDescent="0.55000000000000004">
      <c r="A6" s="13">
        <v>2</v>
      </c>
      <c r="B6" s="14" t="s">
        <v>2</v>
      </c>
      <c r="C6" s="15">
        <v>170</v>
      </c>
      <c r="D6" s="15">
        <v>581</v>
      </c>
      <c r="E6" s="15">
        <f t="shared" ref="E6:E15" si="0">SUM(C6:D6)</f>
        <v>751</v>
      </c>
    </row>
    <row r="7" spans="1:5" ht="24" x14ac:dyDescent="0.55000000000000004">
      <c r="A7" s="13">
        <v>3</v>
      </c>
      <c r="B7" s="14" t="s">
        <v>3</v>
      </c>
      <c r="C7" s="15">
        <v>288</v>
      </c>
      <c r="D7" s="15">
        <v>916</v>
      </c>
      <c r="E7" s="15">
        <f t="shared" si="0"/>
        <v>1204</v>
      </c>
    </row>
    <row r="8" spans="1:5" ht="24" x14ac:dyDescent="0.55000000000000004">
      <c r="A8" s="13">
        <v>4</v>
      </c>
      <c r="B8" s="14" t="s">
        <v>4</v>
      </c>
      <c r="C8" s="15">
        <v>238</v>
      </c>
      <c r="D8" s="15">
        <v>1042</v>
      </c>
      <c r="E8" s="15">
        <f t="shared" si="0"/>
        <v>1280</v>
      </c>
    </row>
    <row r="9" spans="1:5" ht="24" x14ac:dyDescent="0.55000000000000004">
      <c r="A9" s="13">
        <v>5</v>
      </c>
      <c r="B9" s="14" t="s">
        <v>5</v>
      </c>
      <c r="C9" s="15">
        <v>205</v>
      </c>
      <c r="D9" s="15">
        <v>569</v>
      </c>
      <c r="E9" s="15">
        <f t="shared" si="0"/>
        <v>774</v>
      </c>
    </row>
    <row r="10" spans="1:5" ht="24" x14ac:dyDescent="0.55000000000000004">
      <c r="A10" s="13">
        <v>6</v>
      </c>
      <c r="B10" s="14" t="s">
        <v>6</v>
      </c>
      <c r="C10" s="15">
        <v>225</v>
      </c>
      <c r="D10" s="15">
        <v>1074</v>
      </c>
      <c r="E10" s="15">
        <f t="shared" si="0"/>
        <v>1299</v>
      </c>
    </row>
    <row r="11" spans="1:5" ht="24" x14ac:dyDescent="0.55000000000000004">
      <c r="A11" s="13">
        <v>7</v>
      </c>
      <c r="B11" s="14" t="s">
        <v>7</v>
      </c>
      <c r="C11" s="15">
        <v>17</v>
      </c>
      <c r="D11" s="15">
        <v>195</v>
      </c>
      <c r="E11" s="15">
        <f t="shared" si="0"/>
        <v>212</v>
      </c>
    </row>
    <row r="12" spans="1:5" ht="24" x14ac:dyDescent="0.55000000000000004">
      <c r="A12" s="13">
        <v>8</v>
      </c>
      <c r="B12" s="14" t="s">
        <v>8</v>
      </c>
      <c r="C12" s="15">
        <v>228</v>
      </c>
      <c r="D12" s="15">
        <v>719</v>
      </c>
      <c r="E12" s="15">
        <f t="shared" si="0"/>
        <v>947</v>
      </c>
    </row>
    <row r="13" spans="1:5" ht="24" x14ac:dyDescent="0.55000000000000004">
      <c r="A13" s="13">
        <v>9</v>
      </c>
      <c r="B13" s="14" t="s">
        <v>9</v>
      </c>
      <c r="C13" s="15">
        <v>157</v>
      </c>
      <c r="D13" s="15">
        <v>753</v>
      </c>
      <c r="E13" s="15">
        <f t="shared" si="0"/>
        <v>910</v>
      </c>
    </row>
    <row r="14" spans="1:5" ht="24" x14ac:dyDescent="0.55000000000000004">
      <c r="A14" s="13">
        <v>10</v>
      </c>
      <c r="B14" s="14" t="s">
        <v>10</v>
      </c>
      <c r="C14" s="15">
        <v>212</v>
      </c>
      <c r="D14" s="15">
        <v>594</v>
      </c>
      <c r="E14" s="15">
        <f t="shared" si="0"/>
        <v>806</v>
      </c>
    </row>
    <row r="15" spans="1:5" ht="24" x14ac:dyDescent="0.55000000000000004">
      <c r="A15" s="13">
        <v>11</v>
      </c>
      <c r="B15" s="14" t="s">
        <v>11</v>
      </c>
      <c r="C15" s="15">
        <v>135</v>
      </c>
      <c r="D15" s="15">
        <v>154</v>
      </c>
      <c r="E15" s="15">
        <f t="shared" si="0"/>
        <v>289</v>
      </c>
    </row>
    <row r="16" spans="1:5" ht="24" x14ac:dyDescent="0.55000000000000004">
      <c r="A16" s="13"/>
      <c r="B16" s="13" t="s">
        <v>13</v>
      </c>
      <c r="C16" s="16">
        <f>SUM(C5:C15)</f>
        <v>2476</v>
      </c>
      <c r="D16" s="15">
        <f>SUM(D5:D15)</f>
        <v>7822</v>
      </c>
      <c r="E16" s="15">
        <f t="shared" ref="E16" si="1">C16+D16</f>
        <v>10298</v>
      </c>
    </row>
    <row r="17" spans="1:5" ht="24" x14ac:dyDescent="0.55000000000000004">
      <c r="A17" s="17"/>
      <c r="B17" s="11"/>
      <c r="C17" s="18"/>
      <c r="D17" s="18"/>
      <c r="E17" s="18"/>
    </row>
    <row r="18" spans="1:5" ht="24" x14ac:dyDescent="0.55000000000000004">
      <c r="A18" s="11" t="s">
        <v>31</v>
      </c>
      <c r="B18" s="11"/>
      <c r="C18" s="11"/>
      <c r="D18" s="11"/>
      <c r="E18" s="11"/>
    </row>
    <row r="19" spans="1:5" ht="24" x14ac:dyDescent="0.55000000000000004">
      <c r="A19" s="11"/>
      <c r="B19" s="11"/>
      <c r="C19" s="11"/>
      <c r="D19" s="11"/>
      <c r="E19" s="11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1F26-2D51-461C-8D03-329E3445A4E9}">
  <dimension ref="A1:I27"/>
  <sheetViews>
    <sheetView tabSelected="1" workbookViewId="0">
      <selection activeCell="K9" sqref="K9"/>
    </sheetView>
  </sheetViews>
  <sheetFormatPr defaultColWidth="8.75" defaultRowHeight="20.25" x14ac:dyDescent="0.3"/>
  <cols>
    <col min="1" max="1" width="8.125" style="35" customWidth="1"/>
    <col min="2" max="2" width="15.75" style="20" customWidth="1"/>
    <col min="3" max="5" width="15.75" style="34" customWidth="1"/>
    <col min="6" max="6" width="13.75" style="20" customWidth="1"/>
    <col min="7" max="7" width="12.75" style="20" customWidth="1"/>
    <col min="8" max="16384" width="8.75" style="20"/>
  </cols>
  <sheetData>
    <row r="1" spans="1:9" x14ac:dyDescent="0.3">
      <c r="A1" s="19" t="s">
        <v>39</v>
      </c>
      <c r="B1" s="19"/>
      <c r="C1" s="19"/>
      <c r="D1" s="19"/>
      <c r="E1" s="19"/>
      <c r="F1" s="19"/>
    </row>
    <row r="2" spans="1:9" x14ac:dyDescent="0.3">
      <c r="A2" s="21" t="s">
        <v>32</v>
      </c>
      <c r="B2" s="21"/>
      <c r="C2" s="21"/>
      <c r="D2" s="21"/>
      <c r="E2" s="21"/>
      <c r="F2" s="21"/>
    </row>
    <row r="3" spans="1:9" x14ac:dyDescent="0.3">
      <c r="A3" s="22" t="s">
        <v>33</v>
      </c>
      <c r="B3" s="22"/>
      <c r="C3" s="22"/>
      <c r="D3" s="22"/>
      <c r="E3" s="22"/>
      <c r="F3" s="22"/>
    </row>
    <row r="4" spans="1:9" x14ac:dyDescent="0.3">
      <c r="A4" s="23" t="s">
        <v>40</v>
      </c>
      <c r="B4" s="23"/>
      <c r="C4" s="23"/>
      <c r="D4" s="23"/>
      <c r="E4" s="23"/>
      <c r="F4" s="23"/>
    </row>
    <row r="5" spans="1:9" x14ac:dyDescent="0.3">
      <c r="A5" s="24" t="s">
        <v>34</v>
      </c>
      <c r="B5" s="24" t="s">
        <v>0</v>
      </c>
      <c r="C5" s="25" t="s">
        <v>35</v>
      </c>
      <c r="D5" s="25"/>
      <c r="E5" s="25"/>
      <c r="F5" s="24" t="s">
        <v>36</v>
      </c>
    </row>
    <row r="6" spans="1:9" x14ac:dyDescent="0.3">
      <c r="A6" s="24"/>
      <c r="B6" s="24"/>
      <c r="C6" s="26" t="s">
        <v>14</v>
      </c>
      <c r="D6" s="26" t="s">
        <v>15</v>
      </c>
      <c r="E6" s="26" t="s">
        <v>13</v>
      </c>
      <c r="F6" s="24"/>
    </row>
    <row r="7" spans="1:9" s="43" customFormat="1" x14ac:dyDescent="0.3">
      <c r="A7" s="39">
        <v>1</v>
      </c>
      <c r="B7" s="40" t="s">
        <v>1</v>
      </c>
      <c r="C7" s="41">
        <v>596</v>
      </c>
      <c r="D7" s="41">
        <v>1241</v>
      </c>
      <c r="E7" s="41">
        <v>1837</v>
      </c>
      <c r="F7" s="42"/>
      <c r="H7" s="44"/>
      <c r="I7" s="44"/>
    </row>
    <row r="8" spans="1:9" s="43" customFormat="1" x14ac:dyDescent="0.3">
      <c r="A8" s="39">
        <v>2</v>
      </c>
      <c r="B8" s="40" t="s">
        <v>2</v>
      </c>
      <c r="C8" s="41">
        <v>167</v>
      </c>
      <c r="D8" s="41">
        <v>585</v>
      </c>
      <c r="E8" s="41">
        <v>752</v>
      </c>
      <c r="F8" s="40"/>
      <c r="H8" s="44"/>
      <c r="I8" s="44"/>
    </row>
    <row r="9" spans="1:9" x14ac:dyDescent="0.3">
      <c r="A9" s="27">
        <v>3</v>
      </c>
      <c r="B9" s="28" t="s">
        <v>3</v>
      </c>
      <c r="C9" s="26">
        <v>281</v>
      </c>
      <c r="D9" s="26">
        <v>905</v>
      </c>
      <c r="E9" s="26">
        <v>1186</v>
      </c>
      <c r="F9" s="28"/>
      <c r="H9" s="44"/>
      <c r="I9" s="44"/>
    </row>
    <row r="10" spans="1:9" x14ac:dyDescent="0.3">
      <c r="A10" s="27">
        <v>4</v>
      </c>
      <c r="B10" s="28" t="s">
        <v>4</v>
      </c>
      <c r="C10" s="26">
        <v>236</v>
      </c>
      <c r="D10" s="26">
        <v>1082</v>
      </c>
      <c r="E10" s="26">
        <v>1318</v>
      </c>
      <c r="F10" s="28"/>
      <c r="H10" s="44"/>
      <c r="I10" s="44"/>
    </row>
    <row r="11" spans="1:9" x14ac:dyDescent="0.3">
      <c r="A11" s="27">
        <v>5</v>
      </c>
      <c r="B11" s="28" t="s">
        <v>5</v>
      </c>
      <c r="C11" s="26">
        <v>197</v>
      </c>
      <c r="D11" s="26">
        <v>558</v>
      </c>
      <c r="E11" s="26">
        <v>755</v>
      </c>
      <c r="F11" s="28"/>
      <c r="H11" s="44"/>
      <c r="I11" s="44"/>
    </row>
    <row r="12" spans="1:9" x14ac:dyDescent="0.3">
      <c r="A12" s="27">
        <v>6</v>
      </c>
      <c r="B12" s="28" t="s">
        <v>6</v>
      </c>
      <c r="C12" s="26">
        <v>226</v>
      </c>
      <c r="D12" s="26">
        <v>1079</v>
      </c>
      <c r="E12" s="26">
        <v>1305</v>
      </c>
      <c r="F12" s="28"/>
      <c r="H12" s="44"/>
      <c r="I12" s="44"/>
    </row>
    <row r="13" spans="1:9" x14ac:dyDescent="0.3">
      <c r="A13" s="27">
        <v>7</v>
      </c>
      <c r="B13" s="28" t="s">
        <v>7</v>
      </c>
      <c r="C13" s="26">
        <v>16</v>
      </c>
      <c r="D13" s="26">
        <v>198</v>
      </c>
      <c r="E13" s="26">
        <v>214</v>
      </c>
      <c r="F13" s="28"/>
      <c r="H13" s="44"/>
      <c r="I13" s="44"/>
    </row>
    <row r="14" spans="1:9" x14ac:dyDescent="0.3">
      <c r="A14" s="27">
        <v>8</v>
      </c>
      <c r="B14" s="28" t="s">
        <v>8</v>
      </c>
      <c r="C14" s="26">
        <v>224</v>
      </c>
      <c r="D14" s="26">
        <v>731</v>
      </c>
      <c r="E14" s="26">
        <v>955</v>
      </c>
      <c r="F14" s="28"/>
      <c r="H14" s="44"/>
      <c r="I14" s="44"/>
    </row>
    <row r="15" spans="1:9" x14ac:dyDescent="0.3">
      <c r="A15" s="27">
        <v>9</v>
      </c>
      <c r="B15" s="28" t="s">
        <v>9</v>
      </c>
      <c r="C15" s="26">
        <v>155</v>
      </c>
      <c r="D15" s="26">
        <v>740</v>
      </c>
      <c r="E15" s="26">
        <v>895</v>
      </c>
      <c r="F15" s="28"/>
      <c r="H15" s="44"/>
      <c r="I15" s="44"/>
    </row>
    <row r="16" spans="1:9" x14ac:dyDescent="0.3">
      <c r="A16" s="27">
        <v>10</v>
      </c>
      <c r="B16" s="28" t="s">
        <v>10</v>
      </c>
      <c r="C16" s="26">
        <v>208</v>
      </c>
      <c r="D16" s="26">
        <v>587</v>
      </c>
      <c r="E16" s="26">
        <v>795</v>
      </c>
      <c r="F16" s="28"/>
      <c r="H16" s="44"/>
      <c r="I16" s="44"/>
    </row>
    <row r="17" spans="1:9" x14ac:dyDescent="0.3">
      <c r="A17" s="27">
        <v>11</v>
      </c>
      <c r="B17" s="28" t="s">
        <v>11</v>
      </c>
      <c r="C17" s="26">
        <v>134</v>
      </c>
      <c r="D17" s="26">
        <v>152</v>
      </c>
      <c r="E17" s="26">
        <v>286</v>
      </c>
      <c r="F17" s="28"/>
      <c r="H17" s="44"/>
      <c r="I17" s="44"/>
    </row>
    <row r="18" spans="1:9" s="33" customFormat="1" x14ac:dyDescent="0.3">
      <c r="A18" s="29" t="s">
        <v>37</v>
      </c>
      <c r="B18" s="29"/>
      <c r="C18" s="30">
        <v>2440</v>
      </c>
      <c r="D18" s="30">
        <v>7858</v>
      </c>
      <c r="E18" s="30">
        <v>10298</v>
      </c>
      <c r="F18" s="31"/>
      <c r="G18" s="32"/>
      <c r="H18" s="44"/>
      <c r="I18" s="44"/>
    </row>
    <row r="19" spans="1:9" x14ac:dyDescent="0.3">
      <c r="A19" s="38" t="s">
        <v>38</v>
      </c>
      <c r="B19" s="38"/>
      <c r="C19" s="38"/>
    </row>
    <row r="21" spans="1:9" x14ac:dyDescent="0.3">
      <c r="C21" s="36"/>
      <c r="D21" s="36"/>
      <c r="E21" s="36"/>
      <c r="F21" s="36"/>
    </row>
    <row r="22" spans="1:9" x14ac:dyDescent="0.3">
      <c r="C22" s="36"/>
      <c r="D22" s="36"/>
      <c r="E22" s="36"/>
      <c r="F22" s="36"/>
    </row>
    <row r="23" spans="1:9" x14ac:dyDescent="0.3">
      <c r="C23" s="37"/>
      <c r="D23" s="37"/>
      <c r="E23" s="37"/>
      <c r="F23" s="37"/>
    </row>
    <row r="24" spans="1:9" x14ac:dyDescent="0.3">
      <c r="C24" s="36"/>
      <c r="D24" s="36"/>
      <c r="E24" s="36"/>
      <c r="F24" s="36"/>
    </row>
    <row r="25" spans="1:9" x14ac:dyDescent="0.3">
      <c r="C25" s="36"/>
      <c r="D25" s="36"/>
      <c r="E25" s="36"/>
      <c r="F25" s="36"/>
    </row>
    <row r="26" spans="1:9" x14ac:dyDescent="0.3">
      <c r="C26" s="36"/>
      <c r="D26" s="36"/>
      <c r="E26" s="36"/>
      <c r="F26" s="36"/>
    </row>
    <row r="27" spans="1:9" x14ac:dyDescent="0.3">
      <c r="C27" s="36"/>
      <c r="D27" s="36"/>
      <c r="E27" s="36"/>
      <c r="F27" s="36"/>
    </row>
  </sheetData>
  <mergeCells count="16">
    <mergeCell ref="C25:F25"/>
    <mergeCell ref="C26:F26"/>
    <mergeCell ref="C27:F27"/>
    <mergeCell ref="A18:B18"/>
    <mergeCell ref="C21:F21"/>
    <mergeCell ref="C22:F22"/>
    <mergeCell ref="C23:F23"/>
    <mergeCell ref="C24:F24"/>
    <mergeCell ref="A1:F1"/>
    <mergeCell ref="A2:F2"/>
    <mergeCell ref="A3:F3"/>
    <mergeCell ref="A4:F4"/>
    <mergeCell ref="A5:A6"/>
    <mergeCell ref="B5:B6"/>
    <mergeCell ref="C5:E5"/>
    <mergeCell ref="F5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2561</vt:lpstr>
      <vt:lpstr>2562</vt:lpstr>
      <vt:lpstr>2563</vt:lpstr>
      <vt:lpstr>2564</vt:lpstr>
      <vt:lpstr>2565</vt:lpstr>
      <vt:lpstr>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</dc:creator>
  <cp:lastModifiedBy>Suksai Nittha</cp:lastModifiedBy>
  <cp:lastPrinted>2015-03-23T04:05:33Z</cp:lastPrinted>
  <dcterms:created xsi:type="dcterms:W3CDTF">2013-02-13T08:59:39Z</dcterms:created>
  <dcterms:modified xsi:type="dcterms:W3CDTF">2024-03-05T06:24:22Z</dcterms:modified>
</cp:coreProperties>
</file>