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firstSheet="6" activeTab="10"/>
  </bookViews>
  <sheets>
    <sheet name="วัด2561" sheetId="1" r:id="rId1"/>
    <sheet name="โบสถ์_มัสยิด2561" sheetId="2" r:id="rId2"/>
    <sheet name="วัด2562" sheetId="3" r:id="rId3"/>
    <sheet name="โบสถ์_มัสยิด2562" sheetId="4" r:id="rId4"/>
    <sheet name="วัด 2563" sheetId="5" r:id="rId5"/>
    <sheet name="โบสถ์_มัสยิด2563" sheetId="6" r:id="rId6"/>
    <sheet name="วัด 2564" sheetId="7" r:id="rId7"/>
    <sheet name="โบสถ์_มัสยิด2564" sheetId="8" r:id="rId8"/>
    <sheet name="วัด 2565" sheetId="9" r:id="rId9"/>
    <sheet name="โบสถ์_มัสยิด2565" sheetId="10" r:id="rId10"/>
    <sheet name="วัด 2566" sheetId="11" r:id="rId11"/>
    <sheet name="โบสถ์_มัสยิด2566" sheetId="12" r:id="rId12"/>
  </sheets>
  <definedNames/>
  <calcPr fullCalcOnLoad="1"/>
</workbook>
</file>

<file path=xl/sharedStrings.xml><?xml version="1.0" encoding="utf-8"?>
<sst xmlns="http://schemas.openxmlformats.org/spreadsheetml/2006/main" count="517" uniqueCount="59">
  <si>
    <t>พระอารามหลวง</t>
  </si>
  <si>
    <t>สำนักสงฆ์</t>
  </si>
  <si>
    <t>วัดร้าง</t>
  </si>
  <si>
    <t>อำเภอ</t>
  </si>
  <si>
    <t>ธรรมยุติ</t>
  </si>
  <si>
    <t>มหานิกาย</t>
  </si>
  <si>
    <t>ธรรมยุต</t>
  </si>
  <si>
    <t>เมืองฉะเชิงเทรา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</si>
  <si>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</si>
  <si>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</si>
  <si>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</si>
  <si>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</si>
  <si>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</si>
  <si>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ราชสาส์น</t>
  </si>
  <si>
    <t>สนามชัยเขต</t>
  </si>
  <si>
    <t>แปลงยาว</t>
  </si>
  <si>
    <t>ท่าตะเกียบ</t>
  </si>
  <si>
    <t>รวม</t>
  </si>
  <si>
    <t>วัด (แห่ง)</t>
  </si>
  <si>
    <t>จำนวนพระสงฆ์ (รูป)</t>
  </si>
  <si>
    <t>จำนวนสามเณร (รูป)</t>
  </si>
  <si>
    <t>คลองเขื่อน</t>
  </si>
  <si>
    <t>จำนวนโบสถ์คริสต์ (แห่ง)</t>
  </si>
  <si>
    <t>จำนวนมัสยิด (แห่ง)</t>
  </si>
  <si>
    <t>วัดจีน</t>
  </si>
  <si>
    <t>ข้อมูลด้านศาสนา  รายอำเภอจังหวัดฉะเชิงเทรา  ปีงบประมาณ 2561</t>
  </si>
  <si>
    <t>ที่มา สำนักงานพุทธศาสนาจังหวัดฉะเชิงเทรา  ข้อมูล ณ วันที่  30  กันยายน  2561</t>
  </si>
  <si>
    <t>จำนวนโบสถ์คริสต์   มัสยิด    จังหวัดฉะเชิงเทรา ปี 2561</t>
  </si>
  <si>
    <t>ที่มา   สำนักงานวัฒนธรรมจังหวัดฉะเชิงเทรา  ข้อมูล ณ วันที่ 30 กันยายน 2561</t>
  </si>
  <si>
    <t>ข้อมูลด้านศาสนา  รายอำเภอจังหวัดฉะเชิงเทรา  ปีงบประมาณ 2562</t>
  </si>
  <si>
    <r>
      <rPr>
        <b/>
        <sz val="16"/>
        <rFont val="TH SarabunIT๙"/>
        <family val="2"/>
      </rPr>
      <t xml:space="preserve">ที่มา: </t>
    </r>
    <r>
      <rPr>
        <sz val="16"/>
        <rFont val="TH SarabunIT๙"/>
        <family val="2"/>
      </rPr>
      <t>สำนักงานพุทธศาสนาจังหวัดฉะเชิงเทรา  ข้อมูล ณ วันที่  30  กันยายน  2562</t>
    </r>
  </si>
  <si>
    <t>จำนวนโบสถ์คริสต์   มัสยิด    จังหวัดฉะเชิงเทรา ปี 2562</t>
  </si>
  <si>
    <t>ที่มา   สำนักงานวัฒนธรรมจังหวัดฉะเชิงเทรา  ข้อมูล ณ วันที่ 30 กันยายน 2562</t>
  </si>
  <si>
    <t>ที่พักสงฆ์</t>
  </si>
  <si>
    <t>ข้อมูลด้านศาสนา  รายอำเภอจังหวัดฉะเชิงเทรา  ปีงบประมาณ 2563</t>
  </si>
  <si>
    <r>
      <rPr>
        <b/>
        <sz val="16"/>
        <rFont val="TH SarabunIT๙"/>
        <family val="2"/>
      </rPr>
      <t xml:space="preserve">ที่มา: </t>
    </r>
    <r>
      <rPr>
        <sz val="16"/>
        <rFont val="TH SarabunIT๙"/>
        <family val="2"/>
      </rPr>
      <t>สำนักงานพุทธศาสนาจังหวัดฉะเชิงเทรา  ข้อมูล ณ วันที่  30  กันยายน  2563</t>
    </r>
  </si>
  <si>
    <t>ที่มา   สำนักงานวัฒนธรรมจังหวัดฉะเชิงเทรา  ข้อมูล ณ วันที่ 30 กันยายน 2563</t>
  </si>
  <si>
    <t>จำนวนโบสถ์คริสต์   มัสยิด    จังหวัดฉะเชิงเทรา ปี 2563</t>
  </si>
  <si>
    <t>-</t>
  </si>
  <si>
    <t>ที่มา   สำนักงานวัฒนธรรมจังหวัดฉะเชิงเทรา  ข้อมูล ณ วันที่ 30 กันยายน 2564</t>
  </si>
  <si>
    <t>แบบรายงานข้อมูลจำนวนโบสถ์คริสต์ มัสยิด  แยกรายอำเภอ จังหวัดฉะเชิงเทรา ประจำปีงบประมาณ 256๔</t>
  </si>
  <si>
    <t>แบบรายงานข้อมูลด้านศาสนา รายอำเภอ จังหวัดฉะเชิงเทรา ประจำปีงบประมาณ ๒๕๖๔</t>
  </si>
  <si>
    <t>*************************************</t>
  </si>
  <si>
    <t>ที่</t>
  </si>
  <si>
    <t>วัด</t>
  </si>
  <si>
    <t>สามเณร (รูป)</t>
  </si>
  <si>
    <t>อนัมนิกาย (วัดญวน)</t>
  </si>
  <si>
    <t>จีนนิกาย</t>
  </si>
  <si>
    <t xml:space="preserve"> -</t>
  </si>
  <si>
    <r>
      <rPr>
        <b/>
        <sz val="16"/>
        <color indexed="8"/>
        <rFont val="TH SarabunIT๙"/>
        <family val="2"/>
      </rPr>
      <t>ที่มา :</t>
    </r>
    <r>
      <rPr>
        <sz val="16"/>
        <color indexed="8"/>
        <rFont val="TH SarabunIT๙"/>
        <family val="2"/>
      </rPr>
      <t xml:space="preserve"> สำนักงานพระพุทธศาสนาจังหวัดฉะเชิงเทรา </t>
    </r>
  </si>
  <si>
    <r>
      <rPr>
        <b/>
        <sz val="16"/>
        <color indexed="8"/>
        <rFont val="TH SarabunIT๙"/>
        <family val="2"/>
      </rPr>
      <t>ข้อมูล</t>
    </r>
    <r>
      <rPr>
        <sz val="16"/>
        <color indexed="8"/>
        <rFont val="TH SarabunIT๙"/>
        <family val="2"/>
      </rPr>
      <t xml:space="preserve"> ณ วันที่ ๓๐ กันยายน ๒๕๖๔</t>
    </r>
  </si>
  <si>
    <r>
      <rPr>
        <b/>
        <sz val="16"/>
        <color indexed="8"/>
        <rFont val="TH SarabunIT๙"/>
        <family val="2"/>
      </rPr>
      <t>ข้อมูล</t>
    </r>
    <r>
      <rPr>
        <sz val="16"/>
        <color indexed="8"/>
        <rFont val="TH SarabunIT๙"/>
        <family val="2"/>
      </rPr>
      <t xml:space="preserve"> ณ วันที่ ๓๐ กันยายน ๒๕๖5</t>
    </r>
  </si>
  <si>
    <t>แบบรายงานข้อมูลด้านศาสนา รายอำเภอ จังหวัดฉะเชิงเทรา ประจำปีงบประมาณ ๒๕๖5</t>
  </si>
  <si>
    <t>แบบรายงานข้อมูลจำนวนโบสถ์คริสต์ มัสยิด  แยกรายอำเภอ จังหวัดฉะเชิงเทรา ประจำปีงบประมาณ 2565</t>
  </si>
  <si>
    <t>ที่มา   สำนักงานวัฒนธรรมจังหวัดฉะเชิงเทรา  ข้อมูล ณ วันที่ 30 กันยายน 2565</t>
  </si>
  <si>
    <t>แบบรายงานข้อมูลจำนวนโบสถ์คริสต์ มัสยิด  แยกรายอำเภอ จังหวัดฉะเชิงเทรา ประจำปีงบประมาณ 2566</t>
  </si>
  <si>
    <t>ที่มา   สำนักงานวัฒนธรรมจังหวัดฉะเชิงเทรา  ข้อมูล ณ วันที่ 30 กันยายน 2566</t>
  </si>
  <si>
    <t>แบบรายงานข้อมูลด้านศาสนา รายอำเภอ จังหวัดฉะเชิงเทรา ประจำปีงบประมาณ ๒๕๖6</t>
  </si>
  <si>
    <r>
      <rPr>
        <b/>
        <sz val="16"/>
        <color indexed="8"/>
        <rFont val="TH SarabunIT๙"/>
        <family val="2"/>
      </rPr>
      <t>ข้อมูล</t>
    </r>
    <r>
      <rPr>
        <sz val="16"/>
        <color indexed="8"/>
        <rFont val="TH SarabunIT๙"/>
        <family val="2"/>
      </rPr>
      <t xml:space="preserve"> ณ วันที่ ๓๐ กันยายน ๒๕๖6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</si>
</sst>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\ &quot;฿&quot;;\-#,##0\ &quot;฿&quot;"/>
    <numFmt numFmtId="192" formatCode="#,##0\ &quot;฿&quot;;[Red]\-#,##0\ &quot;฿&quot;"/>
    <numFmt numFmtId="193" formatCode="#,##0.00\ &quot;฿&quot;;\-#,##0.00\ &quot;฿&quot;"/>
    <numFmt numFmtId="194" formatCode="#,##0.00\ &quot;฿&quot;;[Red]\-#,##0.00\ &quot;฿&quot;"/>
    <numFmt numFmtId="195" formatCode="_-* #,##0\ &quot;฿&quot;_-;\-* #,##0\ &quot;฿&quot;_-;_-* &quot;-&quot;\ &quot;฿&quot;_-;_-@_-"/>
    <numFmt numFmtId="196" formatCode="_-* #,##0\ _฿_-;\-* #,##0\ _฿_-;_-* &quot;-&quot;\ _฿_-;_-@_-"/>
    <numFmt numFmtId="197" formatCode="_-* #,##0.00\ &quot;฿&quot;_-;\-* #,##0.00\ &quot;฿&quot;_-;_-* &quot;-&quot;??\ &quot;฿&quot;_-;_-@_-"/>
    <numFmt numFmtId="198" formatCode="_-* #,##0.00\ _฿_-;\-* #,##0.00\ _฿_-;_-* &quot;-&quot;??\ _฿_-;_-@_-"/>
    <numFmt numFmtId="199" formatCode="[$-D00041E]0"/>
    <numFmt numFmtId="200" formatCode="_-* #,##0.0\ _฿_-;\-* #,##0.0\ _฿_-;_-* &quot;-&quot;??\ _฿_-;_-@_-"/>
    <numFmt numFmtId="201" formatCode="_-* #,##0\ _฿_-;\-* #,##0\ _฿_-;_-* &quot;-&quot;??\ _฿_-;_-@_-"/>
    <numFmt numFmtId="202" formatCode="0.0"/>
    <numFmt numFmtId="203" formatCode="_-* #,##0.000\ _฿_-;\-* #,##0.000\ _฿_-;_-* &quot;-&quot;??\ _฿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59">
    <font>
      <sz val="14"/>
      <name val="Angsana New"/>
      <family val="0"/>
    </font>
    <font>
      <sz val="10"/>
      <name val="Arial"/>
      <family val="2"/>
    </font>
    <font>
      <sz val="8"/>
      <name val="Angsana New"/>
      <family val="1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8"/>
      <name val="TH SarabunIT๙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10"/>
      <color theme="1"/>
      <name val="TH SarabunIT๙"/>
      <family val="2"/>
    </font>
    <font>
      <b/>
      <sz val="18"/>
      <color theme="1"/>
      <name val="TH SarabunIT๙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99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0" xfId="0" applyFont="1" applyBorder="1" applyAlignment="1">
      <alignment/>
    </xf>
    <xf numFmtId="199" fontId="54" fillId="0" borderId="20" xfId="0" applyNumberFormat="1" applyFont="1" applyBorder="1" applyAlignment="1">
      <alignment horizontal="center"/>
    </xf>
    <xf numFmtId="199" fontId="55" fillId="0" borderId="20" xfId="0" applyNumberFormat="1" applyFont="1" applyBorder="1" applyAlignment="1">
      <alignment horizontal="center"/>
    </xf>
    <xf numFmtId="199" fontId="56" fillId="0" borderId="0" xfId="0" applyNumberFormat="1" applyFont="1" applyAlignment="1">
      <alignment/>
    </xf>
    <xf numFmtId="199" fontId="57" fillId="0" borderId="2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199" fontId="54" fillId="0" borderId="0" xfId="0" applyNumberFormat="1" applyFont="1" applyAlignment="1">
      <alignment/>
    </xf>
    <xf numFmtId="199" fontId="10" fillId="0" borderId="2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8" fillId="0" borderId="0" xfId="0" applyFont="1" applyAlignment="1">
      <alignment/>
    </xf>
    <xf numFmtId="201" fontId="57" fillId="0" borderId="20" xfId="36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"/>
    </sheetView>
  </sheetViews>
  <sheetFormatPr defaultColWidth="10.66015625" defaultRowHeight="21"/>
  <cols>
    <col min="1" max="1" width="15.83203125" style="1" customWidth="1"/>
    <col min="2" max="4" width="10.33203125" style="1" customWidth="1"/>
    <col min="5" max="5" width="17.66015625" style="1" customWidth="1"/>
    <col min="6" max="7" width="10.33203125" style="1" customWidth="1"/>
    <col min="8" max="8" width="10.83203125" style="1" customWidth="1"/>
    <col min="9" max="12" width="11.83203125" style="1" customWidth="1"/>
    <col min="13" max="16384" width="10.66015625" style="1" customWidth="1"/>
  </cols>
  <sheetData>
    <row r="1" spans="1:12" ht="18.7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3" spans="1:12" ht="18.75">
      <c r="A3" s="2"/>
      <c r="B3" s="78" t="s">
        <v>18</v>
      </c>
      <c r="C3" s="79"/>
      <c r="D3" s="80"/>
      <c r="E3" s="2" t="s">
        <v>0</v>
      </c>
      <c r="F3" s="76" t="s">
        <v>1</v>
      </c>
      <c r="G3" s="76"/>
      <c r="H3" s="81" t="s">
        <v>2</v>
      </c>
      <c r="I3" s="76" t="s">
        <v>19</v>
      </c>
      <c r="J3" s="76"/>
      <c r="K3" s="76" t="s">
        <v>20</v>
      </c>
      <c r="L3" s="77"/>
    </row>
    <row r="4" spans="1:12" ht="18.75">
      <c r="A4" s="20" t="s">
        <v>3</v>
      </c>
      <c r="B4" s="24" t="s">
        <v>4</v>
      </c>
      <c r="C4" s="24" t="s">
        <v>5</v>
      </c>
      <c r="D4" s="24" t="s">
        <v>24</v>
      </c>
      <c r="E4" s="21"/>
      <c r="F4" s="4" t="s">
        <v>6</v>
      </c>
      <c r="G4" s="4" t="s">
        <v>5</v>
      </c>
      <c r="H4" s="82"/>
      <c r="I4" s="3" t="s">
        <v>4</v>
      </c>
      <c r="J4" s="5" t="s">
        <v>5</v>
      </c>
      <c r="K4" s="4" t="s">
        <v>4</v>
      </c>
      <c r="L4" s="26" t="s">
        <v>5</v>
      </c>
    </row>
    <row r="5" spans="1:12" ht="18.75">
      <c r="A5" s="6" t="s">
        <v>7</v>
      </c>
      <c r="B5" s="22">
        <v>3</v>
      </c>
      <c r="C5" s="23">
        <v>43</v>
      </c>
      <c r="D5" s="23">
        <v>2</v>
      </c>
      <c r="E5" s="7">
        <v>2</v>
      </c>
      <c r="F5" s="10">
        <v>0</v>
      </c>
      <c r="G5" s="7">
        <v>2</v>
      </c>
      <c r="H5" s="10">
        <v>2</v>
      </c>
      <c r="I5" s="7">
        <v>43</v>
      </c>
      <c r="J5" s="8">
        <v>743</v>
      </c>
      <c r="K5" s="7">
        <v>0</v>
      </c>
      <c r="L5" s="27">
        <v>362</v>
      </c>
    </row>
    <row r="6" spans="1:12" ht="18.75">
      <c r="A6" s="9" t="s">
        <v>8</v>
      </c>
      <c r="B6" s="10">
        <v>0</v>
      </c>
      <c r="C6" s="11">
        <v>21</v>
      </c>
      <c r="D6" s="10">
        <v>0</v>
      </c>
      <c r="E6" s="10">
        <v>0</v>
      </c>
      <c r="F6" s="10">
        <v>1</v>
      </c>
      <c r="G6" s="10">
        <v>0</v>
      </c>
      <c r="H6" s="10">
        <v>1</v>
      </c>
      <c r="I6" s="10">
        <v>2</v>
      </c>
      <c r="J6" s="11">
        <v>303</v>
      </c>
      <c r="K6" s="10">
        <v>0</v>
      </c>
      <c r="L6" s="28">
        <v>2</v>
      </c>
    </row>
    <row r="7" spans="1:12" ht="18.75">
      <c r="A7" s="9" t="s">
        <v>9</v>
      </c>
      <c r="B7" s="10">
        <v>1</v>
      </c>
      <c r="C7" s="11">
        <v>34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6</v>
      </c>
      <c r="J7" s="11">
        <v>356</v>
      </c>
      <c r="K7" s="10">
        <v>0</v>
      </c>
      <c r="L7" s="28">
        <v>51</v>
      </c>
    </row>
    <row r="8" spans="1:12" ht="18.75">
      <c r="A8" s="9" t="s">
        <v>10</v>
      </c>
      <c r="B8" s="10">
        <v>1</v>
      </c>
      <c r="C8" s="11">
        <v>22</v>
      </c>
      <c r="D8" s="10">
        <v>0</v>
      </c>
      <c r="E8" s="10">
        <v>0</v>
      </c>
      <c r="F8" s="10">
        <v>1</v>
      </c>
      <c r="G8" s="10">
        <v>0</v>
      </c>
      <c r="H8" s="10">
        <v>2</v>
      </c>
      <c r="I8" s="10">
        <v>20</v>
      </c>
      <c r="J8" s="11">
        <v>440</v>
      </c>
      <c r="K8" s="10">
        <v>0</v>
      </c>
      <c r="L8" s="28">
        <v>7</v>
      </c>
    </row>
    <row r="9" spans="1:12" ht="18.75">
      <c r="A9" s="9" t="s">
        <v>11</v>
      </c>
      <c r="B9" s="10">
        <v>0</v>
      </c>
      <c r="C9" s="11">
        <v>29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1">
        <v>318</v>
      </c>
      <c r="K9" s="10">
        <v>0</v>
      </c>
      <c r="L9" s="28">
        <v>3</v>
      </c>
    </row>
    <row r="10" spans="1:12" ht="18.75">
      <c r="A10" s="9" t="s">
        <v>12</v>
      </c>
      <c r="B10" s="10">
        <v>0</v>
      </c>
      <c r="C10" s="11">
        <v>65</v>
      </c>
      <c r="D10" s="10">
        <v>0</v>
      </c>
      <c r="E10" s="10">
        <v>0</v>
      </c>
      <c r="F10" s="10">
        <v>1</v>
      </c>
      <c r="G10" s="10">
        <v>6</v>
      </c>
      <c r="H10" s="10">
        <v>9</v>
      </c>
      <c r="I10" s="10">
        <v>1</v>
      </c>
      <c r="J10" s="11">
        <v>606</v>
      </c>
      <c r="K10" s="10">
        <v>0</v>
      </c>
      <c r="L10" s="28">
        <v>76</v>
      </c>
    </row>
    <row r="11" spans="1:12" ht="18.75">
      <c r="A11" s="9" t="s">
        <v>13</v>
      </c>
      <c r="B11" s="10">
        <v>0</v>
      </c>
      <c r="C11" s="11">
        <v>11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v>79</v>
      </c>
      <c r="K11" s="10">
        <v>0</v>
      </c>
      <c r="L11" s="28">
        <v>0</v>
      </c>
    </row>
    <row r="12" spans="1:12" ht="18.75">
      <c r="A12" s="9" t="s">
        <v>14</v>
      </c>
      <c r="B12" s="10">
        <v>6</v>
      </c>
      <c r="C12" s="11">
        <v>51</v>
      </c>
      <c r="D12" s="10">
        <v>0</v>
      </c>
      <c r="E12" s="10">
        <v>0</v>
      </c>
      <c r="F12" s="10">
        <v>4</v>
      </c>
      <c r="G12" s="10">
        <v>25</v>
      </c>
      <c r="H12" s="10">
        <v>0</v>
      </c>
      <c r="I12" s="10">
        <v>27</v>
      </c>
      <c r="J12" s="11">
        <v>490</v>
      </c>
      <c r="K12" s="10">
        <v>0</v>
      </c>
      <c r="L12" s="28">
        <v>9</v>
      </c>
    </row>
    <row r="13" spans="1:12" ht="18.75">
      <c r="A13" s="9" t="s">
        <v>15</v>
      </c>
      <c r="B13" s="10">
        <v>3</v>
      </c>
      <c r="C13" s="11">
        <v>22</v>
      </c>
      <c r="D13" s="10">
        <v>0</v>
      </c>
      <c r="E13" s="10">
        <v>0</v>
      </c>
      <c r="F13" s="10">
        <v>1</v>
      </c>
      <c r="G13" s="10">
        <v>6</v>
      </c>
      <c r="H13" s="10">
        <v>0</v>
      </c>
      <c r="I13" s="10">
        <v>16</v>
      </c>
      <c r="J13" s="11">
        <v>253</v>
      </c>
      <c r="K13" s="10">
        <v>0</v>
      </c>
      <c r="L13" s="28">
        <v>2</v>
      </c>
    </row>
    <row r="14" spans="1:12" ht="18.75">
      <c r="A14" s="9" t="s">
        <v>16</v>
      </c>
      <c r="B14" s="10">
        <v>6</v>
      </c>
      <c r="C14" s="11">
        <v>36</v>
      </c>
      <c r="D14" s="10">
        <v>0</v>
      </c>
      <c r="E14" s="10">
        <v>0</v>
      </c>
      <c r="F14" s="10">
        <v>5</v>
      </c>
      <c r="G14" s="10">
        <v>16</v>
      </c>
      <c r="H14" s="30">
        <v>0</v>
      </c>
      <c r="I14" s="10">
        <v>54</v>
      </c>
      <c r="J14" s="11">
        <v>316</v>
      </c>
      <c r="K14" s="10">
        <v>3</v>
      </c>
      <c r="L14" s="28">
        <v>5</v>
      </c>
    </row>
    <row r="15" spans="1:12" ht="18.75">
      <c r="A15" s="12" t="s">
        <v>21</v>
      </c>
      <c r="B15" s="30">
        <v>0</v>
      </c>
      <c r="C15" s="31">
        <v>11</v>
      </c>
      <c r="D15" s="30">
        <v>0</v>
      </c>
      <c r="E15" s="30">
        <v>0</v>
      </c>
      <c r="F15" s="30">
        <v>0</v>
      </c>
      <c r="G15" s="13">
        <v>0</v>
      </c>
      <c r="H15" s="30">
        <v>3</v>
      </c>
      <c r="I15" s="13">
        <v>0</v>
      </c>
      <c r="J15" s="14">
        <v>79</v>
      </c>
      <c r="K15" s="10">
        <v>0</v>
      </c>
      <c r="L15" s="29">
        <v>0</v>
      </c>
    </row>
    <row r="16" spans="1:12" ht="18.75">
      <c r="A16" s="20" t="s">
        <v>17</v>
      </c>
      <c r="B16" s="32">
        <f aca="true" t="shared" si="0" ref="B16:L16">B5+B6+B7+B8+B9+B10+B11+B12+B13+B14+B15</f>
        <v>20</v>
      </c>
      <c r="C16" s="32">
        <f t="shared" si="0"/>
        <v>345</v>
      </c>
      <c r="D16" s="32">
        <f t="shared" si="0"/>
        <v>2</v>
      </c>
      <c r="E16" s="32">
        <f t="shared" si="0"/>
        <v>2</v>
      </c>
      <c r="F16" s="32">
        <f t="shared" si="0"/>
        <v>13</v>
      </c>
      <c r="G16" s="32">
        <f t="shared" si="0"/>
        <v>56</v>
      </c>
      <c r="H16" s="32">
        <f t="shared" si="0"/>
        <v>18</v>
      </c>
      <c r="I16" s="32">
        <f t="shared" si="0"/>
        <v>169</v>
      </c>
      <c r="J16" s="32">
        <f t="shared" si="0"/>
        <v>3983</v>
      </c>
      <c r="K16" s="32">
        <f t="shared" si="0"/>
        <v>3</v>
      </c>
      <c r="L16" s="32">
        <f t="shared" si="0"/>
        <v>517</v>
      </c>
    </row>
    <row r="18" ht="18.75">
      <c r="A18" s="1" t="s">
        <v>26</v>
      </c>
    </row>
  </sheetData>
  <sheetProtection/>
  <mergeCells count="6">
    <mergeCell ref="A1:L1"/>
    <mergeCell ref="F3:G3"/>
    <mergeCell ref="I3:J3"/>
    <mergeCell ref="K3:L3"/>
    <mergeCell ref="B3:D3"/>
    <mergeCell ref="H3:H4"/>
  </mergeCells>
  <printOptions/>
  <pageMargins left="0.984251968503937" right="0.5905511811023623" top="0.5905511811023623" bottom="0.3937007874015748" header="0.5118110236220472" footer="0.5118110236220472"/>
  <pageSetup fitToHeight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7"/>
  <sheetViews>
    <sheetView zoomScalePageLayoutView="0" workbookViewId="0" topLeftCell="A1">
      <selection activeCell="C20" sqref="C20"/>
    </sheetView>
  </sheetViews>
  <sheetFormatPr defaultColWidth="9.33203125" defaultRowHeight="21"/>
  <cols>
    <col min="1" max="1" width="43.83203125" style="0" customWidth="1"/>
    <col min="2" max="2" width="30.16015625" style="0" customWidth="1"/>
    <col min="3" max="3" width="30.5" style="0" customWidth="1"/>
  </cols>
  <sheetData>
    <row r="1" spans="1:3" ht="45" customHeight="1">
      <c r="A1" s="102" t="s">
        <v>53</v>
      </c>
      <c r="B1" s="103"/>
      <c r="C1" s="103"/>
    </row>
    <row r="2" spans="1:3" ht="22.5" customHeight="1">
      <c r="A2" s="16"/>
      <c r="B2" s="16"/>
      <c r="C2" s="16"/>
    </row>
    <row r="3" spans="1:3" ht="22.5">
      <c r="A3" s="17" t="s">
        <v>3</v>
      </c>
      <c r="B3" s="17" t="s">
        <v>22</v>
      </c>
      <c r="C3" s="17" t="s">
        <v>23</v>
      </c>
    </row>
    <row r="4" spans="1:3" ht="22.5">
      <c r="A4" s="18" t="s">
        <v>7</v>
      </c>
      <c r="B4" s="57">
        <v>4</v>
      </c>
      <c r="C4" s="57">
        <v>10</v>
      </c>
    </row>
    <row r="5" spans="1:3" ht="22.5">
      <c r="A5" s="18" t="s">
        <v>8</v>
      </c>
      <c r="B5" s="57">
        <v>2</v>
      </c>
      <c r="C5" s="62" t="s">
        <v>48</v>
      </c>
    </row>
    <row r="6" spans="1:3" ht="22.5">
      <c r="A6" s="18" t="s">
        <v>9</v>
      </c>
      <c r="B6" s="62" t="s">
        <v>48</v>
      </c>
      <c r="C6" s="58">
        <v>51</v>
      </c>
    </row>
    <row r="7" spans="1:3" ht="22.5">
      <c r="A7" s="18" t="s">
        <v>10</v>
      </c>
      <c r="B7" s="19">
        <v>1</v>
      </c>
      <c r="C7" s="19">
        <v>1</v>
      </c>
    </row>
    <row r="8" spans="1:3" ht="22.5">
      <c r="A8" s="18" t="s">
        <v>11</v>
      </c>
      <c r="B8" s="62" t="s">
        <v>48</v>
      </c>
      <c r="C8" s="19">
        <v>4</v>
      </c>
    </row>
    <row r="9" spans="1:3" ht="22.5">
      <c r="A9" s="18" t="s">
        <v>12</v>
      </c>
      <c r="B9" s="19">
        <v>1</v>
      </c>
      <c r="C9" s="62" t="s">
        <v>48</v>
      </c>
    </row>
    <row r="10" spans="1:3" ht="22.5">
      <c r="A10" s="18" t="s">
        <v>13</v>
      </c>
      <c r="B10" s="62" t="s">
        <v>48</v>
      </c>
      <c r="C10" s="62" t="s">
        <v>48</v>
      </c>
    </row>
    <row r="11" spans="1:3" ht="22.5">
      <c r="A11" s="18" t="s">
        <v>14</v>
      </c>
      <c r="B11" s="19">
        <v>2</v>
      </c>
      <c r="C11" s="62" t="s">
        <v>48</v>
      </c>
    </row>
    <row r="12" spans="1:3" ht="22.5">
      <c r="A12" s="18" t="s">
        <v>15</v>
      </c>
      <c r="B12" s="62" t="s">
        <v>48</v>
      </c>
      <c r="C12" s="19">
        <v>1</v>
      </c>
    </row>
    <row r="13" spans="1:3" ht="22.5">
      <c r="A13" s="18" t="s">
        <v>16</v>
      </c>
      <c r="B13" s="62" t="s">
        <v>48</v>
      </c>
      <c r="C13" s="62" t="s">
        <v>48</v>
      </c>
    </row>
    <row r="14" spans="1:3" ht="22.5">
      <c r="A14" s="18" t="s">
        <v>21</v>
      </c>
      <c r="B14" s="62" t="s">
        <v>48</v>
      </c>
      <c r="C14" s="62" t="s">
        <v>48</v>
      </c>
    </row>
    <row r="15" spans="1:3" ht="24.75">
      <c r="A15" s="17" t="s">
        <v>17</v>
      </c>
      <c r="B15" s="70">
        <f>SUM(B4:B14)</f>
        <v>10</v>
      </c>
      <c r="C15" s="70">
        <f>SUM(C4:C14)</f>
        <v>67</v>
      </c>
    </row>
    <row r="16" spans="1:3" ht="22.5">
      <c r="A16" s="15"/>
      <c r="B16" s="15"/>
      <c r="C16" s="15"/>
    </row>
    <row r="17" spans="1:3" ht="22.5">
      <c r="A17" s="15" t="s">
        <v>54</v>
      </c>
      <c r="B17" s="15"/>
      <c r="C17" s="15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5"/>
  <sheetViews>
    <sheetView tabSelected="1" zoomScalePageLayoutView="0" workbookViewId="0" topLeftCell="A1">
      <selection activeCell="Q10" sqref="Q10"/>
    </sheetView>
  </sheetViews>
  <sheetFormatPr defaultColWidth="9.33203125" defaultRowHeight="21"/>
  <cols>
    <col min="1" max="1" width="4.83203125" style="0" customWidth="1"/>
    <col min="2" max="2" width="17.33203125" style="0" customWidth="1"/>
    <col min="4" max="4" width="11.33203125" style="0" customWidth="1"/>
    <col min="5" max="5" width="20.66015625" style="0" customWidth="1"/>
    <col min="7" max="7" width="17.16015625" style="0" customWidth="1"/>
    <col min="9" max="9" width="11.33203125" style="0" customWidth="1"/>
    <col min="11" max="11" width="10.83203125" style="0" customWidth="1"/>
    <col min="12" max="12" width="16" style="0" customWidth="1"/>
    <col min="13" max="13" width="11" style="0" customWidth="1"/>
    <col min="14" max="14" width="11.33203125" style="0" customWidth="1"/>
  </cols>
  <sheetData>
    <row r="1" spans="1:14" ht="27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ht="27">
      <c r="A2" s="72"/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ht="23.25" customHeight="1"/>
    <row r="4" spans="1:14" ht="24" customHeight="1">
      <c r="A4" s="98" t="s">
        <v>43</v>
      </c>
      <c r="B4" s="98" t="s">
        <v>3</v>
      </c>
      <c r="C4" s="94" t="s">
        <v>44</v>
      </c>
      <c r="D4" s="101"/>
      <c r="E4" s="101"/>
      <c r="F4" s="95"/>
      <c r="G4" s="98" t="s">
        <v>0</v>
      </c>
      <c r="H4" s="94" t="s">
        <v>33</v>
      </c>
      <c r="I4" s="95"/>
      <c r="J4" s="98" t="s">
        <v>2</v>
      </c>
      <c r="K4" s="94" t="s">
        <v>19</v>
      </c>
      <c r="L4" s="95"/>
      <c r="M4" s="94" t="s">
        <v>45</v>
      </c>
      <c r="N4" s="95"/>
    </row>
    <row r="5" spans="1:14" ht="24">
      <c r="A5" s="99"/>
      <c r="B5" s="99"/>
      <c r="C5" s="60" t="s">
        <v>6</v>
      </c>
      <c r="D5" s="60" t="s">
        <v>5</v>
      </c>
      <c r="E5" s="60" t="s">
        <v>46</v>
      </c>
      <c r="F5" s="60" t="s">
        <v>47</v>
      </c>
      <c r="G5" s="99"/>
      <c r="H5" s="60" t="s">
        <v>6</v>
      </c>
      <c r="I5" s="60" t="s">
        <v>5</v>
      </c>
      <c r="J5" s="99"/>
      <c r="K5" s="60" t="s">
        <v>6</v>
      </c>
      <c r="L5" s="60" t="s">
        <v>5</v>
      </c>
      <c r="M5" s="60" t="s">
        <v>6</v>
      </c>
      <c r="N5" s="61" t="s">
        <v>5</v>
      </c>
    </row>
    <row r="6" spans="1:14" ht="24">
      <c r="A6" s="62">
        <v>1</v>
      </c>
      <c r="B6" s="63" t="s">
        <v>7</v>
      </c>
      <c r="C6" s="64">
        <v>3</v>
      </c>
      <c r="D6" s="64">
        <v>43</v>
      </c>
      <c r="E6" s="64">
        <v>1</v>
      </c>
      <c r="F6" s="64">
        <v>1</v>
      </c>
      <c r="G6" s="64">
        <v>2</v>
      </c>
      <c r="H6" s="62">
        <v>1</v>
      </c>
      <c r="I6" s="64">
        <v>2</v>
      </c>
      <c r="J6" s="64">
        <v>2</v>
      </c>
      <c r="K6" s="64">
        <v>45</v>
      </c>
      <c r="L6" s="64">
        <v>617</v>
      </c>
      <c r="M6" s="64" t="s">
        <v>38</v>
      </c>
      <c r="N6" s="65">
        <v>242</v>
      </c>
    </row>
    <row r="7" spans="1:14" ht="24">
      <c r="A7" s="62">
        <v>2</v>
      </c>
      <c r="B7" s="63" t="s">
        <v>8</v>
      </c>
      <c r="C7" s="64">
        <v>1</v>
      </c>
      <c r="D7" s="64">
        <v>21</v>
      </c>
      <c r="E7" s="62" t="s">
        <v>38</v>
      </c>
      <c r="F7" s="62" t="s">
        <v>38</v>
      </c>
      <c r="G7" s="62" t="s">
        <v>38</v>
      </c>
      <c r="H7" s="62">
        <v>1</v>
      </c>
      <c r="I7" s="62" t="s">
        <v>38</v>
      </c>
      <c r="J7" s="64">
        <v>1</v>
      </c>
      <c r="K7" s="64">
        <v>3</v>
      </c>
      <c r="L7" s="64">
        <v>222</v>
      </c>
      <c r="M7" s="62" t="s">
        <v>38</v>
      </c>
      <c r="N7" s="65">
        <v>1</v>
      </c>
    </row>
    <row r="8" spans="1:17" ht="24">
      <c r="A8" s="62">
        <v>3</v>
      </c>
      <c r="B8" s="63" t="s">
        <v>9</v>
      </c>
      <c r="C8" s="64">
        <v>1</v>
      </c>
      <c r="D8" s="64">
        <v>34</v>
      </c>
      <c r="E8" s="62" t="s">
        <v>38</v>
      </c>
      <c r="F8" s="62" t="s">
        <v>38</v>
      </c>
      <c r="G8" s="62" t="s">
        <v>38</v>
      </c>
      <c r="H8" s="62" t="s">
        <v>38</v>
      </c>
      <c r="I8" s="62" t="s">
        <v>38</v>
      </c>
      <c r="J8" s="62" t="s">
        <v>38</v>
      </c>
      <c r="K8" s="64">
        <v>7</v>
      </c>
      <c r="L8" s="64">
        <v>255</v>
      </c>
      <c r="M8" s="62" t="s">
        <v>38</v>
      </c>
      <c r="N8" s="65">
        <v>12</v>
      </c>
      <c r="Q8" s="66"/>
    </row>
    <row r="9" spans="1:14" ht="24">
      <c r="A9" s="62">
        <v>4</v>
      </c>
      <c r="B9" s="63" t="s">
        <v>10</v>
      </c>
      <c r="C9" s="64">
        <v>1</v>
      </c>
      <c r="D9" s="64">
        <v>22</v>
      </c>
      <c r="E9" s="62" t="s">
        <v>38</v>
      </c>
      <c r="F9" s="62" t="s">
        <v>38</v>
      </c>
      <c r="G9" s="62" t="s">
        <v>38</v>
      </c>
      <c r="H9" s="64">
        <v>1</v>
      </c>
      <c r="I9" s="62" t="s">
        <v>38</v>
      </c>
      <c r="J9" s="64">
        <v>2</v>
      </c>
      <c r="K9" s="64">
        <v>12</v>
      </c>
      <c r="L9" s="64">
        <v>358</v>
      </c>
      <c r="M9" s="62" t="s">
        <v>38</v>
      </c>
      <c r="N9" s="65">
        <v>6</v>
      </c>
    </row>
    <row r="10" spans="1:14" ht="24">
      <c r="A10" s="62">
        <v>5</v>
      </c>
      <c r="B10" s="63" t="s">
        <v>11</v>
      </c>
      <c r="C10" s="62" t="s">
        <v>38</v>
      </c>
      <c r="D10" s="64">
        <v>29</v>
      </c>
      <c r="E10" s="62" t="s">
        <v>38</v>
      </c>
      <c r="F10" s="62" t="s">
        <v>38</v>
      </c>
      <c r="G10" s="62" t="s">
        <v>38</v>
      </c>
      <c r="H10" s="62" t="s">
        <v>38</v>
      </c>
      <c r="I10" s="64">
        <v>5</v>
      </c>
      <c r="J10" s="64">
        <v>1</v>
      </c>
      <c r="K10" s="62" t="s">
        <v>38</v>
      </c>
      <c r="L10" s="64">
        <v>279</v>
      </c>
      <c r="M10" s="62" t="s">
        <v>38</v>
      </c>
      <c r="N10" s="65">
        <v>1</v>
      </c>
    </row>
    <row r="11" spans="1:14" ht="24">
      <c r="A11" s="62">
        <v>6</v>
      </c>
      <c r="B11" s="63" t="s">
        <v>12</v>
      </c>
      <c r="C11" s="64">
        <v>2</v>
      </c>
      <c r="D11" s="64">
        <v>66</v>
      </c>
      <c r="E11" s="62" t="s">
        <v>38</v>
      </c>
      <c r="F11" s="62" t="s">
        <v>38</v>
      </c>
      <c r="G11" s="62" t="s">
        <v>38</v>
      </c>
      <c r="H11" s="64">
        <v>1</v>
      </c>
      <c r="I11" s="64">
        <v>9</v>
      </c>
      <c r="J11" s="64">
        <v>9</v>
      </c>
      <c r="K11" s="64">
        <v>10</v>
      </c>
      <c r="L11" s="64">
        <v>501</v>
      </c>
      <c r="M11" s="62" t="s">
        <v>38</v>
      </c>
      <c r="N11" s="65">
        <v>63</v>
      </c>
    </row>
    <row r="12" spans="1:14" ht="24">
      <c r="A12" s="62">
        <v>7</v>
      </c>
      <c r="B12" s="63" t="s">
        <v>14</v>
      </c>
      <c r="C12" s="64" t="s">
        <v>38</v>
      </c>
      <c r="D12" s="64">
        <v>11</v>
      </c>
      <c r="E12" s="62" t="s">
        <v>38</v>
      </c>
      <c r="F12" s="62" t="s">
        <v>38</v>
      </c>
      <c r="G12" s="62" t="s">
        <v>38</v>
      </c>
      <c r="H12" s="64">
        <v>1</v>
      </c>
      <c r="I12" s="64" t="s">
        <v>38</v>
      </c>
      <c r="J12" s="62" t="s">
        <v>38</v>
      </c>
      <c r="K12" s="64">
        <v>1</v>
      </c>
      <c r="L12" s="64">
        <v>68</v>
      </c>
      <c r="M12" s="62" t="s">
        <v>38</v>
      </c>
      <c r="N12" s="65" t="s">
        <v>38</v>
      </c>
    </row>
    <row r="13" spans="1:14" ht="24">
      <c r="A13" s="62">
        <v>8</v>
      </c>
      <c r="B13" s="63" t="s">
        <v>15</v>
      </c>
      <c r="C13" s="64">
        <v>6</v>
      </c>
      <c r="D13" s="64">
        <v>54</v>
      </c>
      <c r="E13" s="62" t="s">
        <v>38</v>
      </c>
      <c r="F13" s="62" t="s">
        <v>38</v>
      </c>
      <c r="G13" s="62" t="s">
        <v>38</v>
      </c>
      <c r="H13" s="64">
        <v>5</v>
      </c>
      <c r="I13" s="64">
        <v>21</v>
      </c>
      <c r="J13" s="62" t="s">
        <v>38</v>
      </c>
      <c r="K13" s="64">
        <v>24</v>
      </c>
      <c r="L13" s="64">
        <v>408</v>
      </c>
      <c r="M13" s="62" t="s">
        <v>38</v>
      </c>
      <c r="N13" s="65">
        <v>5</v>
      </c>
    </row>
    <row r="14" spans="1:14" ht="24">
      <c r="A14" s="62">
        <v>9</v>
      </c>
      <c r="B14" s="63" t="s">
        <v>16</v>
      </c>
      <c r="C14" s="64">
        <v>3</v>
      </c>
      <c r="D14" s="64">
        <v>22</v>
      </c>
      <c r="E14" s="62" t="s">
        <v>38</v>
      </c>
      <c r="F14" s="62" t="s">
        <v>38</v>
      </c>
      <c r="G14" s="62" t="s">
        <v>38</v>
      </c>
      <c r="H14" s="64">
        <v>1</v>
      </c>
      <c r="I14" s="64">
        <v>6</v>
      </c>
      <c r="J14" s="62" t="s">
        <v>38</v>
      </c>
      <c r="K14" s="64">
        <v>13</v>
      </c>
      <c r="L14" s="64">
        <v>214</v>
      </c>
      <c r="M14" s="64" t="s">
        <v>38</v>
      </c>
      <c r="N14" s="65">
        <v>1</v>
      </c>
    </row>
    <row r="15" spans="1:14" ht="24" customHeight="1">
      <c r="A15" s="62">
        <v>10</v>
      </c>
      <c r="B15" s="63" t="s">
        <v>13</v>
      </c>
      <c r="C15" s="62">
        <v>6</v>
      </c>
      <c r="D15" s="64">
        <v>39</v>
      </c>
      <c r="E15" s="62" t="s">
        <v>38</v>
      </c>
      <c r="F15" s="62" t="s">
        <v>38</v>
      </c>
      <c r="G15" s="62" t="s">
        <v>38</v>
      </c>
      <c r="H15" s="62">
        <v>5</v>
      </c>
      <c r="I15" s="62">
        <v>17</v>
      </c>
      <c r="J15" s="62" t="s">
        <v>38</v>
      </c>
      <c r="K15" s="62">
        <v>46</v>
      </c>
      <c r="L15" s="64">
        <v>283</v>
      </c>
      <c r="M15" s="62" t="s">
        <v>38</v>
      </c>
      <c r="N15" s="62">
        <v>8</v>
      </c>
    </row>
    <row r="16" spans="1:14" ht="24" customHeight="1">
      <c r="A16" s="62">
        <v>11</v>
      </c>
      <c r="B16" s="63" t="s">
        <v>21</v>
      </c>
      <c r="C16" s="62" t="s">
        <v>38</v>
      </c>
      <c r="D16" s="64">
        <v>11</v>
      </c>
      <c r="E16" s="62" t="s">
        <v>38</v>
      </c>
      <c r="F16" s="62" t="s">
        <v>38</v>
      </c>
      <c r="G16" s="62" t="s">
        <v>38</v>
      </c>
      <c r="H16" s="62" t="s">
        <v>38</v>
      </c>
      <c r="I16" s="62" t="s">
        <v>38</v>
      </c>
      <c r="J16" s="64">
        <v>2</v>
      </c>
      <c r="K16" s="62" t="s">
        <v>38</v>
      </c>
      <c r="L16" s="64">
        <v>77</v>
      </c>
      <c r="M16" s="62" t="s">
        <v>38</v>
      </c>
      <c r="N16" s="62" t="s">
        <v>38</v>
      </c>
    </row>
    <row r="17" spans="1:14" ht="24.75">
      <c r="A17" s="100" t="s">
        <v>17</v>
      </c>
      <c r="B17" s="100"/>
      <c r="C17" s="67">
        <v>23</v>
      </c>
      <c r="D17" s="67">
        <v>352</v>
      </c>
      <c r="E17" s="67">
        <v>1</v>
      </c>
      <c r="F17" s="67">
        <v>1</v>
      </c>
      <c r="G17" s="67">
        <v>2</v>
      </c>
      <c r="H17" s="67">
        <v>16</v>
      </c>
      <c r="I17" s="67">
        <v>60</v>
      </c>
      <c r="J17" s="67">
        <v>17</v>
      </c>
      <c r="K17" s="67">
        <v>161</v>
      </c>
      <c r="L17" s="74">
        <v>3282</v>
      </c>
      <c r="M17" s="67">
        <v>0</v>
      </c>
      <c r="N17" s="67">
        <v>339</v>
      </c>
    </row>
    <row r="18" spans="1:13" ht="22.5">
      <c r="A18" s="68"/>
      <c r="F18" s="68"/>
      <c r="G18" s="68"/>
      <c r="H18" s="68"/>
      <c r="I18" s="68"/>
      <c r="J18" s="68"/>
      <c r="K18" s="68"/>
      <c r="L18" s="68"/>
      <c r="M18" s="68"/>
    </row>
    <row r="19" spans="1:13" ht="22.5">
      <c r="A19" s="68"/>
      <c r="B19" s="68" t="s">
        <v>49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22.5">
      <c r="A20" s="68"/>
      <c r="B20" s="73" t="s">
        <v>58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22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22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22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22.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22.5">
      <c r="A25" s="68"/>
      <c r="B25" s="68"/>
      <c r="C25" s="68"/>
      <c r="D25" s="68"/>
      <c r="E25" s="68"/>
      <c r="F25" s="69"/>
      <c r="G25" s="68"/>
      <c r="H25" s="68"/>
      <c r="I25" s="68"/>
      <c r="J25" s="68"/>
      <c r="K25" s="68"/>
      <c r="L25" s="68"/>
      <c r="M25" s="68"/>
    </row>
    <row r="26" spans="1:13" ht="22.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22.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22.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22.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ht="22.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22.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22.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22.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22.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22.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ht="22.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22.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22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22.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22.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22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22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ht="22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ht="22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22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ht="22.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22.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22.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22.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22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22.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22.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22.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22.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22.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22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22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22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22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22.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22.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22.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22.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 ht="22.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 ht="22.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22.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ht="22.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ht="22.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22.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 ht="22.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22.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22.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22.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22.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ht="22.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</sheetData>
  <sheetProtection/>
  <mergeCells count="11">
    <mergeCell ref="A17:B17"/>
    <mergeCell ref="A1:N1"/>
    <mergeCell ref="B2:O2"/>
    <mergeCell ref="A4:A5"/>
    <mergeCell ref="B4:B5"/>
    <mergeCell ref="C4:F4"/>
    <mergeCell ref="G4:G5"/>
    <mergeCell ref="H4:I4"/>
    <mergeCell ref="J4:J5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7"/>
  <sheetViews>
    <sheetView zoomScalePageLayoutView="0" workbookViewId="0" topLeftCell="A4">
      <selection activeCell="A18" sqref="A18"/>
    </sheetView>
  </sheetViews>
  <sheetFormatPr defaultColWidth="9.33203125" defaultRowHeight="21"/>
  <cols>
    <col min="1" max="1" width="43.83203125" style="0" customWidth="1"/>
    <col min="2" max="2" width="30.16015625" style="0" customWidth="1"/>
    <col min="3" max="3" width="30.5" style="0" customWidth="1"/>
  </cols>
  <sheetData>
    <row r="1" spans="1:3" ht="45" customHeight="1">
      <c r="A1" s="102" t="s">
        <v>55</v>
      </c>
      <c r="B1" s="103"/>
      <c r="C1" s="103"/>
    </row>
    <row r="2" spans="1:3" ht="22.5" customHeight="1">
      <c r="A2" s="16"/>
      <c r="B2" s="16"/>
      <c r="C2" s="16"/>
    </row>
    <row r="3" spans="1:3" ht="22.5">
      <c r="A3" s="17" t="s">
        <v>3</v>
      </c>
      <c r="B3" s="17" t="s">
        <v>22</v>
      </c>
      <c r="C3" s="17" t="s">
        <v>23</v>
      </c>
    </row>
    <row r="4" spans="1:3" ht="22.5">
      <c r="A4" s="18" t="s">
        <v>7</v>
      </c>
      <c r="B4" s="57">
        <v>8</v>
      </c>
      <c r="C4" s="57">
        <v>10</v>
      </c>
    </row>
    <row r="5" spans="1:3" ht="22.5">
      <c r="A5" s="18" t="s">
        <v>8</v>
      </c>
      <c r="B5" s="57">
        <v>2</v>
      </c>
      <c r="C5" s="62">
        <v>0</v>
      </c>
    </row>
    <row r="6" spans="1:3" ht="22.5">
      <c r="A6" s="18" t="s">
        <v>9</v>
      </c>
      <c r="B6" s="62">
        <v>0</v>
      </c>
      <c r="C6" s="58">
        <v>52</v>
      </c>
    </row>
    <row r="7" spans="1:3" ht="22.5">
      <c r="A7" s="18" t="s">
        <v>10</v>
      </c>
      <c r="B7" s="19">
        <v>1</v>
      </c>
      <c r="C7" s="19">
        <v>1</v>
      </c>
    </row>
    <row r="8" spans="1:3" ht="22.5">
      <c r="A8" s="18" t="s">
        <v>11</v>
      </c>
      <c r="B8" s="62">
        <v>0</v>
      </c>
      <c r="C8" s="19">
        <v>4</v>
      </c>
    </row>
    <row r="9" spans="1:3" ht="22.5">
      <c r="A9" s="18" t="s">
        <v>12</v>
      </c>
      <c r="B9" s="19">
        <v>1</v>
      </c>
      <c r="C9" s="62">
        <v>0</v>
      </c>
    </row>
    <row r="10" spans="1:3" ht="22.5">
      <c r="A10" s="18" t="s">
        <v>13</v>
      </c>
      <c r="B10" s="62">
        <v>0</v>
      </c>
      <c r="C10" s="62">
        <v>0</v>
      </c>
    </row>
    <row r="11" spans="1:3" ht="22.5">
      <c r="A11" s="18" t="s">
        <v>14</v>
      </c>
      <c r="B11" s="19">
        <v>2</v>
      </c>
      <c r="C11" s="62">
        <v>0</v>
      </c>
    </row>
    <row r="12" spans="1:3" ht="22.5">
      <c r="A12" s="18" t="s">
        <v>15</v>
      </c>
      <c r="B12" s="62">
        <v>0</v>
      </c>
      <c r="C12" s="19">
        <v>1</v>
      </c>
    </row>
    <row r="13" spans="1:3" ht="22.5">
      <c r="A13" s="18" t="s">
        <v>16</v>
      </c>
      <c r="B13" s="62">
        <v>0</v>
      </c>
      <c r="C13" s="62">
        <v>0</v>
      </c>
    </row>
    <row r="14" spans="1:3" ht="22.5">
      <c r="A14" s="18" t="s">
        <v>21</v>
      </c>
      <c r="B14" s="62">
        <v>0</v>
      </c>
      <c r="C14" s="62">
        <v>0</v>
      </c>
    </row>
    <row r="15" spans="1:3" ht="24.75">
      <c r="A15" s="17" t="s">
        <v>17</v>
      </c>
      <c r="B15" s="70">
        <v>14</v>
      </c>
      <c r="C15" s="70">
        <v>68</v>
      </c>
    </row>
    <row r="16" spans="1:3" ht="22.5">
      <c r="A16" s="15"/>
      <c r="B16" s="15"/>
      <c r="C16" s="15"/>
    </row>
    <row r="17" spans="1:3" ht="22.5">
      <c r="A17" s="15" t="s">
        <v>56</v>
      </c>
      <c r="B17" s="15"/>
      <c r="C17" s="15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G10" sqref="G10"/>
    </sheetView>
  </sheetViews>
  <sheetFormatPr defaultColWidth="9.33203125" defaultRowHeight="21"/>
  <cols>
    <col min="1" max="1" width="26" style="15" customWidth="1"/>
    <col min="2" max="3" width="30.16015625" style="15" customWidth="1"/>
    <col min="4" max="16384" width="9.33203125" style="15" customWidth="1"/>
  </cols>
  <sheetData>
    <row r="2" spans="1:3" ht="20.25">
      <c r="A2" s="83" t="s">
        <v>27</v>
      </c>
      <c r="B2" s="83"/>
      <c r="C2" s="83"/>
    </row>
    <row r="3" spans="1:3" ht="20.25">
      <c r="A3" s="16"/>
      <c r="B3" s="16"/>
      <c r="C3" s="16"/>
    </row>
    <row r="4" spans="1:3" ht="20.25">
      <c r="A4" s="17" t="s">
        <v>3</v>
      </c>
      <c r="B4" s="17" t="s">
        <v>22</v>
      </c>
      <c r="C4" s="17" t="s">
        <v>23</v>
      </c>
    </row>
    <row r="5" spans="1:3" ht="20.25">
      <c r="A5" s="18" t="s">
        <v>7</v>
      </c>
      <c r="B5" s="19">
        <v>4</v>
      </c>
      <c r="C5" s="19">
        <v>10</v>
      </c>
    </row>
    <row r="6" spans="1:3" ht="20.25">
      <c r="A6" s="18" t="s">
        <v>8</v>
      </c>
      <c r="B6" s="19">
        <v>2</v>
      </c>
      <c r="C6" s="19">
        <v>0</v>
      </c>
    </row>
    <row r="7" spans="1:3" ht="20.25">
      <c r="A7" s="18" t="s">
        <v>9</v>
      </c>
      <c r="B7" s="19">
        <v>0</v>
      </c>
      <c r="C7" s="19">
        <v>51</v>
      </c>
    </row>
    <row r="8" spans="1:3" ht="20.25">
      <c r="A8" s="18" t="s">
        <v>10</v>
      </c>
      <c r="B8" s="19">
        <v>1</v>
      </c>
      <c r="C8" s="19">
        <v>1</v>
      </c>
    </row>
    <row r="9" spans="1:3" ht="20.25">
      <c r="A9" s="18" t="s">
        <v>11</v>
      </c>
      <c r="B9" s="19">
        <v>0</v>
      </c>
      <c r="C9" s="19">
        <v>4</v>
      </c>
    </row>
    <row r="10" spans="1:3" ht="20.25">
      <c r="A10" s="18" t="s">
        <v>12</v>
      </c>
      <c r="B10" s="19">
        <v>1</v>
      </c>
      <c r="C10" s="19">
        <v>0</v>
      </c>
    </row>
    <row r="11" spans="1:3" ht="20.25">
      <c r="A11" s="18" t="s">
        <v>13</v>
      </c>
      <c r="B11" s="19">
        <v>0</v>
      </c>
      <c r="C11" s="19">
        <v>0</v>
      </c>
    </row>
    <row r="12" spans="1:3" ht="20.25">
      <c r="A12" s="18" t="s">
        <v>14</v>
      </c>
      <c r="B12" s="19">
        <v>2</v>
      </c>
      <c r="C12" s="19">
        <v>0</v>
      </c>
    </row>
    <row r="13" spans="1:3" ht="20.25">
      <c r="A13" s="18" t="s">
        <v>15</v>
      </c>
      <c r="B13" s="19">
        <v>0</v>
      </c>
      <c r="C13" s="19">
        <v>0</v>
      </c>
    </row>
    <row r="14" spans="1:3" ht="20.25">
      <c r="A14" s="18" t="s">
        <v>16</v>
      </c>
      <c r="B14" s="19">
        <v>0</v>
      </c>
      <c r="C14" s="19">
        <v>1</v>
      </c>
    </row>
    <row r="15" spans="1:3" ht="20.25">
      <c r="A15" s="18" t="s">
        <v>21</v>
      </c>
      <c r="B15" s="19">
        <v>0</v>
      </c>
      <c r="C15" s="19">
        <v>0</v>
      </c>
    </row>
    <row r="16" spans="1:3" ht="20.25">
      <c r="A16" s="25" t="s">
        <v>17</v>
      </c>
      <c r="B16" s="17">
        <f>SUM(B5:B15)</f>
        <v>10</v>
      </c>
      <c r="C16" s="17">
        <f>SUM(C5:C15)</f>
        <v>67</v>
      </c>
    </row>
    <row r="18" ht="20.25">
      <c r="A18" s="15" t="s">
        <v>28</v>
      </c>
    </row>
  </sheetData>
  <sheetProtection/>
  <mergeCells count="1">
    <mergeCell ref="A2:C2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2" sqref="O2"/>
    </sheetView>
  </sheetViews>
  <sheetFormatPr defaultColWidth="9.33203125" defaultRowHeight="21"/>
  <cols>
    <col min="1" max="1" width="24.16015625" style="33" customWidth="1"/>
    <col min="2" max="2" width="8.83203125" style="33" bestFit="1" customWidth="1"/>
    <col min="3" max="3" width="10.66015625" style="33" bestFit="1" customWidth="1"/>
    <col min="4" max="4" width="6.66015625" style="33" bestFit="1" customWidth="1"/>
    <col min="5" max="5" width="17.33203125" style="33" customWidth="1"/>
    <col min="6" max="7" width="11.5" style="33" customWidth="1"/>
    <col min="8" max="8" width="10.66015625" style="33" customWidth="1"/>
    <col min="9" max="12" width="12.83203125" style="33" customWidth="1"/>
    <col min="13" max="16384" width="9.33203125" style="33" customWidth="1"/>
  </cols>
  <sheetData>
    <row r="1" spans="1:12" s="15" customFormat="1" ht="2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="15" customFormat="1" ht="20.25"/>
    <row r="3" spans="1:12" s="15" customFormat="1" ht="20.25">
      <c r="A3" s="34"/>
      <c r="B3" s="85" t="s">
        <v>18</v>
      </c>
      <c r="C3" s="86"/>
      <c r="D3" s="87"/>
      <c r="E3" s="34" t="s">
        <v>0</v>
      </c>
      <c r="F3" s="88" t="s">
        <v>33</v>
      </c>
      <c r="G3" s="88"/>
      <c r="H3" s="89" t="s">
        <v>2</v>
      </c>
      <c r="I3" s="88" t="s">
        <v>19</v>
      </c>
      <c r="J3" s="88"/>
      <c r="K3" s="88" t="s">
        <v>20</v>
      </c>
      <c r="L3" s="91"/>
    </row>
    <row r="4" spans="1:12" s="15" customFormat="1" ht="20.25">
      <c r="A4" s="36" t="s">
        <v>3</v>
      </c>
      <c r="B4" s="17" t="s">
        <v>4</v>
      </c>
      <c r="C4" s="17" t="s">
        <v>5</v>
      </c>
      <c r="D4" s="17" t="s">
        <v>24</v>
      </c>
      <c r="E4" s="37"/>
      <c r="F4" s="38" t="s">
        <v>6</v>
      </c>
      <c r="G4" s="38" t="s">
        <v>5</v>
      </c>
      <c r="H4" s="90"/>
      <c r="I4" s="35" t="s">
        <v>4</v>
      </c>
      <c r="J4" s="39" t="s">
        <v>5</v>
      </c>
      <c r="K4" s="38" t="s">
        <v>4</v>
      </c>
      <c r="L4" s="40" t="s">
        <v>5</v>
      </c>
    </row>
    <row r="5" spans="1:12" s="15" customFormat="1" ht="20.25">
      <c r="A5" s="41" t="s">
        <v>7</v>
      </c>
      <c r="B5" s="42">
        <v>3</v>
      </c>
      <c r="C5" s="43">
        <v>43</v>
      </c>
      <c r="D5" s="43">
        <v>2</v>
      </c>
      <c r="E5" s="44">
        <v>2</v>
      </c>
      <c r="F5" s="45">
        <v>0</v>
      </c>
      <c r="G5" s="44">
        <v>2</v>
      </c>
      <c r="H5" s="45">
        <v>2</v>
      </c>
      <c r="I5" s="44">
        <v>48</v>
      </c>
      <c r="J5" s="46">
        <v>743</v>
      </c>
      <c r="K5" s="44">
        <v>0</v>
      </c>
      <c r="L5" s="47">
        <v>356</v>
      </c>
    </row>
    <row r="6" spans="1:12" s="15" customFormat="1" ht="20.25">
      <c r="A6" s="48" t="s">
        <v>8</v>
      </c>
      <c r="B6" s="45">
        <v>0</v>
      </c>
      <c r="C6" s="49">
        <v>21</v>
      </c>
      <c r="D6" s="45">
        <v>0</v>
      </c>
      <c r="E6" s="45">
        <v>0</v>
      </c>
      <c r="F6" s="45">
        <v>1</v>
      </c>
      <c r="G6" s="45">
        <v>0</v>
      </c>
      <c r="H6" s="45">
        <v>1</v>
      </c>
      <c r="I6" s="45">
        <v>1</v>
      </c>
      <c r="J6" s="49">
        <v>304</v>
      </c>
      <c r="K6" s="45">
        <v>0</v>
      </c>
      <c r="L6" s="50">
        <v>4</v>
      </c>
    </row>
    <row r="7" spans="1:12" s="15" customFormat="1" ht="20.25">
      <c r="A7" s="48" t="s">
        <v>9</v>
      </c>
      <c r="B7" s="45">
        <v>1</v>
      </c>
      <c r="C7" s="49">
        <v>34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7</v>
      </c>
      <c r="J7" s="49">
        <v>356</v>
      </c>
      <c r="K7" s="45">
        <v>0</v>
      </c>
      <c r="L7" s="50">
        <v>51</v>
      </c>
    </row>
    <row r="8" spans="1:12" s="15" customFormat="1" ht="20.25">
      <c r="A8" s="48" t="s">
        <v>10</v>
      </c>
      <c r="B8" s="45">
        <v>1</v>
      </c>
      <c r="C8" s="49">
        <v>22</v>
      </c>
      <c r="D8" s="45">
        <v>0</v>
      </c>
      <c r="E8" s="45">
        <v>0</v>
      </c>
      <c r="F8" s="45">
        <v>1</v>
      </c>
      <c r="G8" s="45">
        <v>0</v>
      </c>
      <c r="H8" s="45">
        <v>2</v>
      </c>
      <c r="I8" s="45">
        <v>18</v>
      </c>
      <c r="J8" s="49">
        <v>440</v>
      </c>
      <c r="K8" s="45">
        <v>0</v>
      </c>
      <c r="L8" s="50">
        <v>7</v>
      </c>
    </row>
    <row r="9" spans="1:12" s="15" customFormat="1" ht="20.25">
      <c r="A9" s="48" t="s">
        <v>11</v>
      </c>
      <c r="B9" s="45">
        <v>0</v>
      </c>
      <c r="C9" s="49">
        <v>29</v>
      </c>
      <c r="D9" s="45">
        <v>0</v>
      </c>
      <c r="E9" s="45">
        <v>0</v>
      </c>
      <c r="F9" s="45">
        <v>0</v>
      </c>
      <c r="G9" s="45">
        <v>1</v>
      </c>
      <c r="H9" s="45">
        <v>1</v>
      </c>
      <c r="I9" s="45">
        <v>0</v>
      </c>
      <c r="J9" s="49">
        <v>318</v>
      </c>
      <c r="K9" s="45">
        <v>0</v>
      </c>
      <c r="L9" s="50">
        <v>3</v>
      </c>
    </row>
    <row r="10" spans="1:12" s="15" customFormat="1" ht="20.25">
      <c r="A10" s="48" t="s">
        <v>12</v>
      </c>
      <c r="B10" s="45">
        <v>0</v>
      </c>
      <c r="C10" s="49">
        <v>65</v>
      </c>
      <c r="D10" s="45">
        <v>0</v>
      </c>
      <c r="E10" s="45">
        <v>0</v>
      </c>
      <c r="F10" s="45">
        <v>1</v>
      </c>
      <c r="G10" s="45">
        <v>6</v>
      </c>
      <c r="H10" s="45">
        <v>9</v>
      </c>
      <c r="I10" s="45">
        <v>1</v>
      </c>
      <c r="J10" s="49">
        <v>606</v>
      </c>
      <c r="K10" s="45">
        <v>0</v>
      </c>
      <c r="L10" s="50">
        <v>76</v>
      </c>
    </row>
    <row r="11" spans="1:12" s="15" customFormat="1" ht="20.25">
      <c r="A11" s="48" t="s">
        <v>13</v>
      </c>
      <c r="B11" s="45">
        <v>0</v>
      </c>
      <c r="C11" s="49">
        <v>11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9">
        <v>79</v>
      </c>
      <c r="K11" s="45">
        <v>0</v>
      </c>
      <c r="L11" s="50">
        <v>0</v>
      </c>
    </row>
    <row r="12" spans="1:12" s="15" customFormat="1" ht="20.25">
      <c r="A12" s="48" t="s">
        <v>14</v>
      </c>
      <c r="B12" s="45">
        <v>6</v>
      </c>
      <c r="C12" s="49">
        <v>51</v>
      </c>
      <c r="D12" s="45">
        <v>0</v>
      </c>
      <c r="E12" s="45">
        <v>0</v>
      </c>
      <c r="F12" s="45">
        <v>6</v>
      </c>
      <c r="G12" s="45">
        <v>25</v>
      </c>
      <c r="H12" s="45">
        <v>0</v>
      </c>
      <c r="I12" s="45">
        <v>21</v>
      </c>
      <c r="J12" s="49">
        <v>488</v>
      </c>
      <c r="K12" s="45">
        <v>1</v>
      </c>
      <c r="L12" s="50">
        <v>9</v>
      </c>
    </row>
    <row r="13" spans="1:12" s="15" customFormat="1" ht="20.25">
      <c r="A13" s="48" t="s">
        <v>15</v>
      </c>
      <c r="B13" s="45">
        <v>3</v>
      </c>
      <c r="C13" s="49">
        <v>22</v>
      </c>
      <c r="D13" s="45">
        <v>0</v>
      </c>
      <c r="E13" s="45">
        <v>0</v>
      </c>
      <c r="F13" s="45">
        <v>1</v>
      </c>
      <c r="G13" s="45">
        <v>6</v>
      </c>
      <c r="H13" s="45">
        <v>0</v>
      </c>
      <c r="I13" s="45">
        <v>11</v>
      </c>
      <c r="J13" s="49">
        <v>256</v>
      </c>
      <c r="K13" s="45">
        <v>0</v>
      </c>
      <c r="L13" s="50">
        <v>2</v>
      </c>
    </row>
    <row r="14" spans="1:12" s="15" customFormat="1" ht="20.25">
      <c r="A14" s="48" t="s">
        <v>16</v>
      </c>
      <c r="B14" s="45">
        <v>6</v>
      </c>
      <c r="C14" s="49">
        <v>36</v>
      </c>
      <c r="D14" s="45">
        <v>0</v>
      </c>
      <c r="E14" s="45">
        <v>0</v>
      </c>
      <c r="F14" s="45">
        <v>5</v>
      </c>
      <c r="G14" s="45">
        <v>16</v>
      </c>
      <c r="H14" s="51">
        <v>0</v>
      </c>
      <c r="I14" s="45">
        <v>44</v>
      </c>
      <c r="J14" s="49">
        <v>316</v>
      </c>
      <c r="K14" s="45">
        <v>0</v>
      </c>
      <c r="L14" s="50">
        <v>5</v>
      </c>
    </row>
    <row r="15" spans="1:12" s="15" customFormat="1" ht="20.25">
      <c r="A15" s="52" t="s">
        <v>21</v>
      </c>
      <c r="B15" s="51">
        <v>0</v>
      </c>
      <c r="C15" s="53">
        <v>11</v>
      </c>
      <c r="D15" s="51">
        <v>0</v>
      </c>
      <c r="E15" s="51">
        <v>0</v>
      </c>
      <c r="F15" s="51">
        <v>0</v>
      </c>
      <c r="G15" s="54">
        <v>0</v>
      </c>
      <c r="H15" s="51">
        <v>3</v>
      </c>
      <c r="I15" s="54">
        <v>0</v>
      </c>
      <c r="J15" s="55">
        <v>79</v>
      </c>
      <c r="K15" s="45">
        <v>0</v>
      </c>
      <c r="L15" s="56">
        <v>0</v>
      </c>
    </row>
    <row r="16" spans="1:12" s="15" customFormat="1" ht="20.25">
      <c r="A16" s="36" t="s">
        <v>17</v>
      </c>
      <c r="B16" s="19">
        <f>SUM(B5:B15)</f>
        <v>20</v>
      </c>
      <c r="C16" s="19">
        <f aca="true" t="shared" si="0" ref="C16:L16">SUM(C5:C15)</f>
        <v>345</v>
      </c>
      <c r="D16" s="19">
        <f t="shared" si="0"/>
        <v>2</v>
      </c>
      <c r="E16" s="19">
        <f t="shared" si="0"/>
        <v>2</v>
      </c>
      <c r="F16" s="19">
        <f t="shared" si="0"/>
        <v>15</v>
      </c>
      <c r="G16" s="19">
        <f t="shared" si="0"/>
        <v>56</v>
      </c>
      <c r="H16" s="19">
        <f t="shared" si="0"/>
        <v>18</v>
      </c>
      <c r="I16" s="19">
        <f t="shared" si="0"/>
        <v>151</v>
      </c>
      <c r="J16" s="19">
        <f t="shared" si="0"/>
        <v>3985</v>
      </c>
      <c r="K16" s="19">
        <f t="shared" si="0"/>
        <v>1</v>
      </c>
      <c r="L16" s="19">
        <f t="shared" si="0"/>
        <v>513</v>
      </c>
    </row>
    <row r="17" s="15" customFormat="1" ht="20.25"/>
    <row r="18" s="15" customFormat="1" ht="20.25">
      <c r="A18" s="15" t="s">
        <v>30</v>
      </c>
    </row>
    <row r="19" s="15" customFormat="1" ht="20.25"/>
  </sheetData>
  <sheetProtection/>
  <mergeCells count="6">
    <mergeCell ref="A1:L1"/>
    <mergeCell ref="B3:D3"/>
    <mergeCell ref="F3:G3"/>
    <mergeCell ref="H3:H4"/>
    <mergeCell ref="I3:J3"/>
    <mergeCell ref="K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G2" sqref="G2"/>
    </sheetView>
  </sheetViews>
  <sheetFormatPr defaultColWidth="9.33203125" defaultRowHeight="21"/>
  <cols>
    <col min="1" max="1" width="45.33203125" style="0" customWidth="1"/>
    <col min="2" max="3" width="27" style="0" customWidth="1"/>
  </cols>
  <sheetData>
    <row r="1" spans="1:3" ht="22.5">
      <c r="A1" s="83" t="s">
        <v>31</v>
      </c>
      <c r="B1" s="83"/>
      <c r="C1" s="83"/>
    </row>
    <row r="2" spans="1:3" ht="22.5">
      <c r="A2" s="16"/>
      <c r="B2" s="16"/>
      <c r="C2" s="16"/>
    </row>
    <row r="3" spans="1:3" ht="22.5">
      <c r="A3" s="17" t="s">
        <v>3</v>
      </c>
      <c r="B3" s="17" t="s">
        <v>22</v>
      </c>
      <c r="C3" s="17" t="s">
        <v>23</v>
      </c>
    </row>
    <row r="4" spans="1:3" ht="22.5">
      <c r="A4" s="18" t="s">
        <v>7</v>
      </c>
      <c r="B4" s="19">
        <v>4</v>
      </c>
      <c r="C4" s="19">
        <v>9</v>
      </c>
    </row>
    <row r="5" spans="1:3" ht="22.5">
      <c r="A5" s="18" t="s">
        <v>8</v>
      </c>
      <c r="B5" s="19">
        <v>2</v>
      </c>
      <c r="C5" s="19">
        <v>0</v>
      </c>
    </row>
    <row r="6" spans="1:3" ht="22.5">
      <c r="A6" s="18" t="s">
        <v>9</v>
      </c>
      <c r="B6" s="19">
        <v>0</v>
      </c>
      <c r="C6" s="19">
        <v>52</v>
      </c>
    </row>
    <row r="7" spans="1:3" ht="22.5">
      <c r="A7" s="18" t="s">
        <v>10</v>
      </c>
      <c r="B7" s="19">
        <v>1</v>
      </c>
      <c r="C7" s="19">
        <v>1</v>
      </c>
    </row>
    <row r="8" spans="1:3" ht="22.5">
      <c r="A8" s="18" t="s">
        <v>11</v>
      </c>
      <c r="B8" s="19">
        <v>0</v>
      </c>
      <c r="C8" s="19">
        <v>4</v>
      </c>
    </row>
    <row r="9" spans="1:3" ht="22.5">
      <c r="A9" s="18" t="s">
        <v>12</v>
      </c>
      <c r="B9" s="19">
        <v>1</v>
      </c>
      <c r="C9" s="19">
        <v>0</v>
      </c>
    </row>
    <row r="10" spans="1:3" ht="22.5">
      <c r="A10" s="18" t="s">
        <v>13</v>
      </c>
      <c r="B10" s="19">
        <v>0</v>
      </c>
      <c r="C10" s="19">
        <v>0</v>
      </c>
    </row>
    <row r="11" spans="1:3" ht="22.5">
      <c r="A11" s="18" t="s">
        <v>14</v>
      </c>
      <c r="B11" s="19">
        <v>2</v>
      </c>
      <c r="C11" s="19">
        <v>0</v>
      </c>
    </row>
    <row r="12" spans="1:3" ht="22.5">
      <c r="A12" s="18" t="s">
        <v>15</v>
      </c>
      <c r="B12" s="19">
        <v>0</v>
      </c>
      <c r="C12" s="19">
        <v>1</v>
      </c>
    </row>
    <row r="13" spans="1:3" ht="22.5">
      <c r="A13" s="18" t="s">
        <v>16</v>
      </c>
      <c r="B13" s="19">
        <v>0</v>
      </c>
      <c r="C13" s="19">
        <v>0</v>
      </c>
    </row>
    <row r="14" spans="1:3" ht="22.5">
      <c r="A14" s="18" t="s">
        <v>21</v>
      </c>
      <c r="B14" s="19">
        <v>0</v>
      </c>
      <c r="C14" s="19">
        <v>0</v>
      </c>
    </row>
    <row r="15" spans="1:3" ht="22.5">
      <c r="A15" s="17" t="s">
        <v>17</v>
      </c>
      <c r="B15" s="17">
        <f>SUM(B4:B14)</f>
        <v>10</v>
      </c>
      <c r="C15" s="17">
        <v>67</v>
      </c>
    </row>
    <row r="16" spans="1:3" ht="22.5">
      <c r="A16" s="15"/>
      <c r="B16" s="15"/>
      <c r="C16" s="15"/>
    </row>
    <row r="17" spans="1:3" ht="22.5">
      <c r="A17" s="15" t="s">
        <v>32</v>
      </c>
      <c r="B17" s="15"/>
      <c r="C17" s="15"/>
    </row>
  </sheetData>
  <sheetProtection/>
  <mergeCells count="1">
    <mergeCell ref="A1:C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2" sqref="O2"/>
    </sheetView>
  </sheetViews>
  <sheetFormatPr defaultColWidth="9.33203125" defaultRowHeight="21"/>
  <cols>
    <col min="1" max="1" width="17.83203125" style="0" customWidth="1"/>
    <col min="2" max="2" width="10.66015625" style="0" customWidth="1"/>
    <col min="3" max="3" width="10.83203125" style="0" customWidth="1"/>
    <col min="4" max="4" width="10.16015625" style="0" customWidth="1"/>
    <col min="5" max="5" width="17.33203125" style="0" bestFit="1" customWidth="1"/>
    <col min="6" max="7" width="11.5" style="0" customWidth="1"/>
    <col min="9" max="12" width="12.33203125" style="0" customWidth="1"/>
  </cols>
  <sheetData>
    <row r="1" spans="1:12" ht="22.5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2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>
      <c r="A3" s="34"/>
      <c r="B3" s="85" t="s">
        <v>18</v>
      </c>
      <c r="C3" s="86"/>
      <c r="D3" s="87"/>
      <c r="E3" s="92" t="s">
        <v>0</v>
      </c>
      <c r="F3" s="88" t="s">
        <v>33</v>
      </c>
      <c r="G3" s="88"/>
      <c r="H3" s="89" t="s">
        <v>2</v>
      </c>
      <c r="I3" s="88" t="s">
        <v>19</v>
      </c>
      <c r="J3" s="88"/>
      <c r="K3" s="88" t="s">
        <v>20</v>
      </c>
      <c r="L3" s="91"/>
    </row>
    <row r="4" spans="1:12" ht="22.5">
      <c r="A4" s="36" t="s">
        <v>3</v>
      </c>
      <c r="B4" s="17" t="s">
        <v>4</v>
      </c>
      <c r="C4" s="17" t="s">
        <v>5</v>
      </c>
      <c r="D4" s="17" t="s">
        <v>24</v>
      </c>
      <c r="E4" s="93"/>
      <c r="F4" s="38" t="s">
        <v>6</v>
      </c>
      <c r="G4" s="38" t="s">
        <v>5</v>
      </c>
      <c r="H4" s="90"/>
      <c r="I4" s="35" t="s">
        <v>4</v>
      </c>
      <c r="J4" s="39" t="s">
        <v>5</v>
      </c>
      <c r="K4" s="38" t="s">
        <v>4</v>
      </c>
      <c r="L4" s="40" t="s">
        <v>5</v>
      </c>
    </row>
    <row r="5" spans="1:12" ht="22.5">
      <c r="A5" s="41" t="s">
        <v>7</v>
      </c>
      <c r="B5" s="42">
        <v>3</v>
      </c>
      <c r="C5" s="43">
        <v>43</v>
      </c>
      <c r="D5" s="43">
        <v>2</v>
      </c>
      <c r="E5" s="44">
        <v>2</v>
      </c>
      <c r="F5" s="45">
        <v>0</v>
      </c>
      <c r="G5" s="44">
        <v>2</v>
      </c>
      <c r="H5" s="45">
        <v>2</v>
      </c>
      <c r="I5" s="44">
        <v>48</v>
      </c>
      <c r="J5" s="46">
        <v>743</v>
      </c>
      <c r="K5" s="44">
        <v>0</v>
      </c>
      <c r="L5" s="47">
        <v>356</v>
      </c>
    </row>
    <row r="6" spans="1:12" ht="22.5">
      <c r="A6" s="48" t="s">
        <v>8</v>
      </c>
      <c r="B6" s="45">
        <v>1</v>
      </c>
      <c r="C6" s="49">
        <v>21</v>
      </c>
      <c r="D6" s="45">
        <v>0</v>
      </c>
      <c r="E6" s="45">
        <v>0</v>
      </c>
      <c r="F6" s="45">
        <v>1</v>
      </c>
      <c r="G6" s="45">
        <v>0</v>
      </c>
      <c r="H6" s="45">
        <v>1</v>
      </c>
      <c r="I6" s="45">
        <v>1</v>
      </c>
      <c r="J6" s="49">
        <v>304</v>
      </c>
      <c r="K6" s="45">
        <v>0</v>
      </c>
      <c r="L6" s="50">
        <v>4</v>
      </c>
    </row>
    <row r="7" spans="1:12" ht="22.5">
      <c r="A7" s="48" t="s">
        <v>9</v>
      </c>
      <c r="B7" s="45">
        <v>1</v>
      </c>
      <c r="C7" s="49">
        <v>34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7</v>
      </c>
      <c r="J7" s="49">
        <v>356</v>
      </c>
      <c r="K7" s="45">
        <v>0</v>
      </c>
      <c r="L7" s="50">
        <v>51</v>
      </c>
    </row>
    <row r="8" spans="1:12" ht="22.5">
      <c r="A8" s="48" t="s">
        <v>10</v>
      </c>
      <c r="B8" s="45">
        <v>1</v>
      </c>
      <c r="C8" s="49">
        <v>22</v>
      </c>
      <c r="D8" s="45">
        <v>0</v>
      </c>
      <c r="E8" s="45">
        <v>0</v>
      </c>
      <c r="F8" s="45">
        <v>1</v>
      </c>
      <c r="G8" s="45">
        <v>0</v>
      </c>
      <c r="H8" s="45">
        <v>2</v>
      </c>
      <c r="I8" s="45">
        <v>18</v>
      </c>
      <c r="J8" s="49">
        <v>440</v>
      </c>
      <c r="K8" s="45">
        <v>0</v>
      </c>
      <c r="L8" s="50">
        <v>7</v>
      </c>
    </row>
    <row r="9" spans="1:12" ht="22.5">
      <c r="A9" s="48" t="s">
        <v>11</v>
      </c>
      <c r="B9" s="45">
        <v>0</v>
      </c>
      <c r="C9" s="49">
        <v>29</v>
      </c>
      <c r="D9" s="45">
        <v>0</v>
      </c>
      <c r="E9" s="45">
        <v>0</v>
      </c>
      <c r="F9" s="45">
        <v>0</v>
      </c>
      <c r="G9" s="45">
        <v>1</v>
      </c>
      <c r="H9" s="45">
        <v>1</v>
      </c>
      <c r="I9" s="45">
        <v>0</v>
      </c>
      <c r="J9" s="49">
        <v>318</v>
      </c>
      <c r="K9" s="45">
        <v>0</v>
      </c>
      <c r="L9" s="50">
        <v>3</v>
      </c>
    </row>
    <row r="10" spans="1:12" ht="22.5">
      <c r="A10" s="48" t="s">
        <v>12</v>
      </c>
      <c r="B10" s="45">
        <v>1</v>
      </c>
      <c r="C10" s="49">
        <v>65</v>
      </c>
      <c r="D10" s="45">
        <v>0</v>
      </c>
      <c r="E10" s="45">
        <v>0</v>
      </c>
      <c r="F10" s="45">
        <v>1</v>
      </c>
      <c r="G10" s="45">
        <v>6</v>
      </c>
      <c r="H10" s="45">
        <v>9</v>
      </c>
      <c r="I10" s="45">
        <v>1</v>
      </c>
      <c r="J10" s="49">
        <v>606</v>
      </c>
      <c r="K10" s="45">
        <v>0</v>
      </c>
      <c r="L10" s="50">
        <v>76</v>
      </c>
    </row>
    <row r="11" spans="1:12" ht="22.5">
      <c r="A11" s="48" t="s">
        <v>13</v>
      </c>
      <c r="B11" s="45">
        <v>0</v>
      </c>
      <c r="C11" s="49">
        <v>11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9">
        <v>79</v>
      </c>
      <c r="K11" s="45">
        <v>0</v>
      </c>
      <c r="L11" s="50">
        <v>0</v>
      </c>
    </row>
    <row r="12" spans="1:12" ht="22.5">
      <c r="A12" s="48" t="s">
        <v>14</v>
      </c>
      <c r="B12" s="45">
        <v>5</v>
      </c>
      <c r="C12" s="49">
        <v>51</v>
      </c>
      <c r="D12" s="45">
        <v>0</v>
      </c>
      <c r="E12" s="45">
        <v>0</v>
      </c>
      <c r="F12" s="45">
        <v>6</v>
      </c>
      <c r="G12" s="45">
        <v>25</v>
      </c>
      <c r="H12" s="45">
        <v>0</v>
      </c>
      <c r="I12" s="45">
        <v>21</v>
      </c>
      <c r="J12" s="49">
        <v>488</v>
      </c>
      <c r="K12" s="45">
        <v>1</v>
      </c>
      <c r="L12" s="50">
        <v>9</v>
      </c>
    </row>
    <row r="13" spans="1:12" ht="22.5">
      <c r="A13" s="48" t="s">
        <v>15</v>
      </c>
      <c r="B13" s="45">
        <v>3</v>
      </c>
      <c r="C13" s="49">
        <v>22</v>
      </c>
      <c r="D13" s="45">
        <v>0</v>
      </c>
      <c r="E13" s="45">
        <v>0</v>
      </c>
      <c r="F13" s="45">
        <v>1</v>
      </c>
      <c r="G13" s="45">
        <v>6</v>
      </c>
      <c r="H13" s="45">
        <v>0</v>
      </c>
      <c r="I13" s="45">
        <v>11</v>
      </c>
      <c r="J13" s="49">
        <v>256</v>
      </c>
      <c r="K13" s="45">
        <v>0</v>
      </c>
      <c r="L13" s="50">
        <v>2</v>
      </c>
    </row>
    <row r="14" spans="1:12" ht="22.5">
      <c r="A14" s="48" t="s">
        <v>16</v>
      </c>
      <c r="B14" s="45">
        <v>6</v>
      </c>
      <c r="C14" s="49">
        <v>36</v>
      </c>
      <c r="D14" s="45">
        <v>0</v>
      </c>
      <c r="E14" s="45">
        <v>0</v>
      </c>
      <c r="F14" s="45">
        <v>5</v>
      </c>
      <c r="G14" s="45">
        <v>16</v>
      </c>
      <c r="H14" s="51">
        <v>0</v>
      </c>
      <c r="I14" s="45">
        <v>44</v>
      </c>
      <c r="J14" s="49">
        <v>316</v>
      </c>
      <c r="K14" s="45">
        <v>0</v>
      </c>
      <c r="L14" s="50">
        <v>5</v>
      </c>
    </row>
    <row r="15" spans="1:12" ht="22.5">
      <c r="A15" s="52" t="s">
        <v>21</v>
      </c>
      <c r="B15" s="51">
        <v>0</v>
      </c>
      <c r="C15" s="53">
        <v>11</v>
      </c>
      <c r="D15" s="51">
        <v>0</v>
      </c>
      <c r="E15" s="51">
        <v>0</v>
      </c>
      <c r="F15" s="51">
        <v>0</v>
      </c>
      <c r="G15" s="54">
        <v>0</v>
      </c>
      <c r="H15" s="51">
        <v>3</v>
      </c>
      <c r="I15" s="54">
        <v>0</v>
      </c>
      <c r="J15" s="55">
        <v>79</v>
      </c>
      <c r="K15" s="45">
        <v>0</v>
      </c>
      <c r="L15" s="56">
        <v>0</v>
      </c>
    </row>
    <row r="16" spans="1:12" ht="22.5">
      <c r="A16" s="36" t="s">
        <v>17</v>
      </c>
      <c r="B16" s="19">
        <f>SUM(B5:B15)</f>
        <v>21</v>
      </c>
      <c r="C16" s="19">
        <f>SUM(C5:C15)</f>
        <v>345</v>
      </c>
      <c r="D16" s="19">
        <v>2</v>
      </c>
      <c r="E16" s="19">
        <v>2</v>
      </c>
      <c r="F16" s="19">
        <f aca="true" t="shared" si="0" ref="F16:L16">SUM(F5:F15)</f>
        <v>15</v>
      </c>
      <c r="G16" s="19">
        <f t="shared" si="0"/>
        <v>56</v>
      </c>
      <c r="H16" s="19">
        <f t="shared" si="0"/>
        <v>18</v>
      </c>
      <c r="I16" s="19">
        <f t="shared" si="0"/>
        <v>151</v>
      </c>
      <c r="J16" s="19">
        <f t="shared" si="0"/>
        <v>3985</v>
      </c>
      <c r="K16" s="19">
        <f t="shared" si="0"/>
        <v>1</v>
      </c>
      <c r="L16" s="19">
        <f t="shared" si="0"/>
        <v>513</v>
      </c>
    </row>
    <row r="17" spans="1:12" ht="22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22.5">
      <c r="A18" s="15" t="s">
        <v>35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</sheetData>
  <sheetProtection/>
  <mergeCells count="7">
    <mergeCell ref="A1:L1"/>
    <mergeCell ref="B3:D3"/>
    <mergeCell ref="F3:G3"/>
    <mergeCell ref="H3:H4"/>
    <mergeCell ref="I3:J3"/>
    <mergeCell ref="K3:L3"/>
    <mergeCell ref="E3:E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2" sqref="F2"/>
    </sheetView>
  </sheetViews>
  <sheetFormatPr defaultColWidth="9.33203125" defaultRowHeight="21"/>
  <cols>
    <col min="1" max="1" width="47" style="0" customWidth="1"/>
    <col min="2" max="2" width="27.5" style="0" customWidth="1"/>
    <col min="3" max="3" width="26.83203125" style="0" customWidth="1"/>
  </cols>
  <sheetData>
    <row r="1" spans="1:3" ht="22.5">
      <c r="A1" s="83" t="s">
        <v>37</v>
      </c>
      <c r="B1" s="83"/>
      <c r="C1" s="83"/>
    </row>
    <row r="2" spans="1:3" ht="22.5">
      <c r="A2" s="16"/>
      <c r="B2" s="16"/>
      <c r="C2" s="16"/>
    </row>
    <row r="3" spans="1:3" ht="22.5">
      <c r="A3" s="17" t="s">
        <v>3</v>
      </c>
      <c r="B3" s="17" t="s">
        <v>22</v>
      </c>
      <c r="C3" s="17" t="s">
        <v>23</v>
      </c>
    </row>
    <row r="4" spans="1:3" ht="22.5">
      <c r="A4" s="18" t="s">
        <v>7</v>
      </c>
      <c r="B4" s="57">
        <v>4</v>
      </c>
      <c r="C4" s="57">
        <v>10</v>
      </c>
    </row>
    <row r="5" spans="1:3" ht="22.5">
      <c r="A5" s="18" t="s">
        <v>8</v>
      </c>
      <c r="B5" s="57">
        <v>2</v>
      </c>
      <c r="C5" s="19" t="s">
        <v>38</v>
      </c>
    </row>
    <row r="6" spans="1:3" ht="22.5">
      <c r="A6" s="18" t="s">
        <v>9</v>
      </c>
      <c r="B6" s="19" t="s">
        <v>38</v>
      </c>
      <c r="C6" s="58">
        <v>51</v>
      </c>
    </row>
    <row r="7" spans="1:3" ht="22.5">
      <c r="A7" s="18" t="s">
        <v>10</v>
      </c>
      <c r="B7" s="19">
        <v>1</v>
      </c>
      <c r="C7" s="19">
        <v>1</v>
      </c>
    </row>
    <row r="8" spans="1:3" ht="22.5">
      <c r="A8" s="18" t="s">
        <v>11</v>
      </c>
      <c r="B8" s="19" t="s">
        <v>38</v>
      </c>
      <c r="C8" s="19">
        <v>4</v>
      </c>
    </row>
    <row r="9" spans="1:3" ht="22.5">
      <c r="A9" s="18" t="s">
        <v>12</v>
      </c>
      <c r="B9" s="19">
        <v>1</v>
      </c>
      <c r="C9" s="19" t="s">
        <v>38</v>
      </c>
    </row>
    <row r="10" spans="1:3" ht="22.5">
      <c r="A10" s="18" t="s">
        <v>13</v>
      </c>
      <c r="B10" s="19" t="s">
        <v>38</v>
      </c>
      <c r="C10" s="19" t="s">
        <v>38</v>
      </c>
    </row>
    <row r="11" spans="1:3" ht="22.5">
      <c r="A11" s="18" t="s">
        <v>14</v>
      </c>
      <c r="B11" s="19">
        <v>2</v>
      </c>
      <c r="C11" s="19" t="s">
        <v>38</v>
      </c>
    </row>
    <row r="12" spans="1:3" ht="22.5">
      <c r="A12" s="18" t="s">
        <v>15</v>
      </c>
      <c r="B12" s="19" t="s">
        <v>38</v>
      </c>
      <c r="C12" s="19">
        <v>1</v>
      </c>
    </row>
    <row r="13" spans="1:3" ht="22.5">
      <c r="A13" s="18" t="s">
        <v>16</v>
      </c>
      <c r="B13" s="19" t="s">
        <v>38</v>
      </c>
      <c r="C13" s="19" t="s">
        <v>38</v>
      </c>
    </row>
    <row r="14" spans="1:3" ht="22.5">
      <c r="A14" s="18" t="s">
        <v>21</v>
      </c>
      <c r="B14" s="19" t="s">
        <v>38</v>
      </c>
      <c r="C14" s="19" t="s">
        <v>38</v>
      </c>
    </row>
    <row r="15" spans="1:3" ht="22.5">
      <c r="A15" s="17" t="s">
        <v>17</v>
      </c>
      <c r="B15" s="19">
        <f>SUM(B4:B14)</f>
        <v>10</v>
      </c>
      <c r="C15" s="19">
        <f>SUM(C4:C14)</f>
        <v>67</v>
      </c>
    </row>
    <row r="16" spans="1:3" ht="22.5">
      <c r="A16" s="15"/>
      <c r="B16" s="15"/>
      <c r="C16" s="15"/>
    </row>
    <row r="17" spans="1:3" ht="22.5">
      <c r="A17" s="15" t="s">
        <v>36</v>
      </c>
      <c r="B17" s="15"/>
      <c r="C17" s="15"/>
    </row>
  </sheetData>
  <sheetProtection/>
  <mergeCells count="1">
    <mergeCell ref="A1:C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7">
      <selection activeCell="O4" sqref="O4"/>
    </sheetView>
  </sheetViews>
  <sheetFormatPr defaultColWidth="9.33203125" defaultRowHeight="21"/>
  <cols>
    <col min="1" max="1" width="4.83203125" style="0" customWidth="1"/>
    <col min="2" max="2" width="17.33203125" style="0" customWidth="1"/>
    <col min="4" max="4" width="11.33203125" style="0" customWidth="1"/>
    <col min="5" max="5" width="20.66015625" style="0" customWidth="1"/>
    <col min="7" max="7" width="17.16015625" style="0" customWidth="1"/>
    <col min="9" max="9" width="11.33203125" style="0" customWidth="1"/>
    <col min="11" max="11" width="10.83203125" style="0" customWidth="1"/>
    <col min="12" max="12" width="12.5" style="0" customWidth="1"/>
    <col min="13" max="13" width="11" style="0" customWidth="1"/>
    <col min="14" max="14" width="11.33203125" style="0" customWidth="1"/>
  </cols>
  <sheetData>
    <row r="1" spans="1:14" ht="27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ht="27">
      <c r="A2" s="59"/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ht="23.25" customHeight="1"/>
    <row r="4" spans="1:14" ht="24" customHeight="1">
      <c r="A4" s="98" t="s">
        <v>43</v>
      </c>
      <c r="B4" s="98" t="s">
        <v>3</v>
      </c>
      <c r="C4" s="94" t="s">
        <v>44</v>
      </c>
      <c r="D4" s="101"/>
      <c r="E4" s="101"/>
      <c r="F4" s="95"/>
      <c r="G4" s="98" t="s">
        <v>0</v>
      </c>
      <c r="H4" s="94" t="s">
        <v>33</v>
      </c>
      <c r="I4" s="95"/>
      <c r="J4" s="98" t="s">
        <v>2</v>
      </c>
      <c r="K4" s="94" t="s">
        <v>19</v>
      </c>
      <c r="L4" s="95"/>
      <c r="M4" s="94" t="s">
        <v>45</v>
      </c>
      <c r="N4" s="95"/>
    </row>
    <row r="5" spans="1:14" ht="24">
      <c r="A5" s="99"/>
      <c r="B5" s="99"/>
      <c r="C5" s="60" t="s">
        <v>6</v>
      </c>
      <c r="D5" s="60" t="s">
        <v>5</v>
      </c>
      <c r="E5" s="60" t="s">
        <v>46</v>
      </c>
      <c r="F5" s="60" t="s">
        <v>47</v>
      </c>
      <c r="G5" s="99"/>
      <c r="H5" s="60" t="s">
        <v>6</v>
      </c>
      <c r="I5" s="60" t="s">
        <v>5</v>
      </c>
      <c r="J5" s="99"/>
      <c r="K5" s="60" t="s">
        <v>6</v>
      </c>
      <c r="L5" s="60" t="s">
        <v>5</v>
      </c>
      <c r="M5" s="60" t="s">
        <v>6</v>
      </c>
      <c r="N5" s="61" t="s">
        <v>5</v>
      </c>
    </row>
    <row r="6" spans="1:14" ht="24">
      <c r="A6" s="62">
        <v>1</v>
      </c>
      <c r="B6" s="63" t="s">
        <v>7</v>
      </c>
      <c r="C6" s="64">
        <v>3</v>
      </c>
      <c r="D6" s="64">
        <v>43</v>
      </c>
      <c r="E6" s="64">
        <v>1</v>
      </c>
      <c r="F6" s="64">
        <v>1</v>
      </c>
      <c r="G6" s="64">
        <v>2</v>
      </c>
      <c r="H6" s="62" t="s">
        <v>48</v>
      </c>
      <c r="I6" s="64">
        <v>2</v>
      </c>
      <c r="J6" s="64">
        <v>2</v>
      </c>
      <c r="K6" s="64">
        <v>41</v>
      </c>
      <c r="L6" s="64">
        <v>617</v>
      </c>
      <c r="M6" s="64">
        <v>1</v>
      </c>
      <c r="N6" s="65">
        <v>242</v>
      </c>
    </row>
    <row r="7" spans="1:14" ht="24">
      <c r="A7" s="62">
        <v>2</v>
      </c>
      <c r="B7" s="63" t="s">
        <v>8</v>
      </c>
      <c r="C7" s="64">
        <v>1</v>
      </c>
      <c r="D7" s="64">
        <v>21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4">
        <v>1</v>
      </c>
      <c r="K7" s="64">
        <v>1</v>
      </c>
      <c r="L7" s="64">
        <v>222</v>
      </c>
      <c r="M7" s="62" t="s">
        <v>48</v>
      </c>
      <c r="N7" s="65">
        <v>1</v>
      </c>
    </row>
    <row r="8" spans="1:17" ht="24">
      <c r="A8" s="62">
        <v>3</v>
      </c>
      <c r="B8" s="63" t="s">
        <v>9</v>
      </c>
      <c r="C8" s="64">
        <v>1</v>
      </c>
      <c r="D8" s="64">
        <v>34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4">
        <v>7</v>
      </c>
      <c r="L8" s="64">
        <v>255</v>
      </c>
      <c r="M8" s="62" t="s">
        <v>48</v>
      </c>
      <c r="N8" s="65">
        <v>12</v>
      </c>
      <c r="Q8" s="66"/>
    </row>
    <row r="9" spans="1:14" ht="24">
      <c r="A9" s="62">
        <v>4</v>
      </c>
      <c r="B9" s="63" t="s">
        <v>10</v>
      </c>
      <c r="C9" s="64">
        <v>1</v>
      </c>
      <c r="D9" s="64">
        <v>22</v>
      </c>
      <c r="E9" s="62" t="s">
        <v>48</v>
      </c>
      <c r="F9" s="62" t="s">
        <v>48</v>
      </c>
      <c r="G9" s="62" t="s">
        <v>48</v>
      </c>
      <c r="H9" s="64">
        <v>1</v>
      </c>
      <c r="I9" s="62" t="s">
        <v>48</v>
      </c>
      <c r="J9" s="64">
        <v>2</v>
      </c>
      <c r="K9" s="64">
        <v>10</v>
      </c>
      <c r="L9" s="64">
        <v>358</v>
      </c>
      <c r="M9" s="62" t="s">
        <v>48</v>
      </c>
      <c r="N9" s="65">
        <v>6</v>
      </c>
    </row>
    <row r="10" spans="1:14" ht="24">
      <c r="A10" s="62">
        <v>5</v>
      </c>
      <c r="B10" s="63" t="s">
        <v>11</v>
      </c>
      <c r="C10" s="62" t="s">
        <v>48</v>
      </c>
      <c r="D10" s="64">
        <v>29</v>
      </c>
      <c r="E10" s="62" t="s">
        <v>48</v>
      </c>
      <c r="F10" s="62" t="s">
        <v>48</v>
      </c>
      <c r="G10" s="62" t="s">
        <v>48</v>
      </c>
      <c r="H10" s="62" t="s">
        <v>48</v>
      </c>
      <c r="I10" s="64">
        <v>4</v>
      </c>
      <c r="J10" s="64">
        <v>1</v>
      </c>
      <c r="K10" s="62" t="s">
        <v>48</v>
      </c>
      <c r="L10" s="64">
        <v>279</v>
      </c>
      <c r="M10" s="62" t="s">
        <v>48</v>
      </c>
      <c r="N10" s="65">
        <v>1</v>
      </c>
    </row>
    <row r="11" spans="1:14" ht="24">
      <c r="A11" s="62">
        <v>6</v>
      </c>
      <c r="B11" s="63" t="s">
        <v>12</v>
      </c>
      <c r="C11" s="64">
        <v>1</v>
      </c>
      <c r="D11" s="64">
        <v>66</v>
      </c>
      <c r="E11" s="62" t="s">
        <v>48</v>
      </c>
      <c r="F11" s="62" t="s">
        <v>48</v>
      </c>
      <c r="G11" s="62" t="s">
        <v>48</v>
      </c>
      <c r="H11" s="64">
        <v>2</v>
      </c>
      <c r="I11" s="64">
        <v>9</v>
      </c>
      <c r="J11" s="64">
        <v>9</v>
      </c>
      <c r="K11" s="64">
        <v>7</v>
      </c>
      <c r="L11" s="64">
        <v>501</v>
      </c>
      <c r="M11" s="62" t="s">
        <v>48</v>
      </c>
      <c r="N11" s="65">
        <v>63</v>
      </c>
    </row>
    <row r="12" spans="1:14" ht="24">
      <c r="A12" s="62">
        <v>7</v>
      </c>
      <c r="B12" s="63" t="s">
        <v>14</v>
      </c>
      <c r="C12" s="64">
        <v>5</v>
      </c>
      <c r="D12" s="64">
        <v>53</v>
      </c>
      <c r="E12" s="62" t="s">
        <v>48</v>
      </c>
      <c r="F12" s="62" t="s">
        <v>48</v>
      </c>
      <c r="G12" s="62" t="s">
        <v>48</v>
      </c>
      <c r="H12" s="64">
        <v>5</v>
      </c>
      <c r="I12" s="64">
        <v>21</v>
      </c>
      <c r="J12" s="62" t="s">
        <v>48</v>
      </c>
      <c r="K12" s="64">
        <v>24</v>
      </c>
      <c r="L12" s="64">
        <v>399</v>
      </c>
      <c r="M12" s="62" t="s">
        <v>48</v>
      </c>
      <c r="N12" s="65">
        <v>4</v>
      </c>
    </row>
    <row r="13" spans="1:14" ht="24">
      <c r="A13" s="62">
        <v>8</v>
      </c>
      <c r="B13" s="63" t="s">
        <v>15</v>
      </c>
      <c r="C13" s="64">
        <v>3</v>
      </c>
      <c r="D13" s="64">
        <v>22</v>
      </c>
      <c r="E13" s="62" t="s">
        <v>48</v>
      </c>
      <c r="F13" s="62" t="s">
        <v>48</v>
      </c>
      <c r="G13" s="62" t="s">
        <v>48</v>
      </c>
      <c r="H13" s="64">
        <v>1</v>
      </c>
      <c r="I13" s="64">
        <v>6</v>
      </c>
      <c r="J13" s="62" t="s">
        <v>48</v>
      </c>
      <c r="K13" s="64">
        <v>17</v>
      </c>
      <c r="L13" s="64">
        <v>214</v>
      </c>
      <c r="M13" s="62" t="s">
        <v>48</v>
      </c>
      <c r="N13" s="65">
        <v>1</v>
      </c>
    </row>
    <row r="14" spans="1:14" ht="24">
      <c r="A14" s="62">
        <v>9</v>
      </c>
      <c r="B14" s="63" t="s">
        <v>16</v>
      </c>
      <c r="C14" s="64">
        <v>6</v>
      </c>
      <c r="D14" s="64">
        <v>38</v>
      </c>
      <c r="E14" s="62" t="s">
        <v>48</v>
      </c>
      <c r="F14" s="62" t="s">
        <v>48</v>
      </c>
      <c r="G14" s="62" t="s">
        <v>48</v>
      </c>
      <c r="H14" s="64">
        <v>4</v>
      </c>
      <c r="I14" s="64">
        <v>17</v>
      </c>
      <c r="J14" s="62" t="s">
        <v>48</v>
      </c>
      <c r="K14" s="64">
        <v>40</v>
      </c>
      <c r="L14" s="64">
        <v>283</v>
      </c>
      <c r="M14" s="64">
        <v>3</v>
      </c>
      <c r="N14" s="65">
        <v>8</v>
      </c>
    </row>
    <row r="15" spans="1:14" ht="24" customHeight="1">
      <c r="A15" s="62">
        <v>10</v>
      </c>
      <c r="B15" s="63" t="s">
        <v>13</v>
      </c>
      <c r="C15" s="62" t="s">
        <v>48</v>
      </c>
      <c r="D15" s="64">
        <v>11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4">
        <v>68</v>
      </c>
      <c r="M15" s="62" t="s">
        <v>48</v>
      </c>
      <c r="N15" s="62" t="s">
        <v>48</v>
      </c>
    </row>
    <row r="16" spans="1:14" ht="24" customHeight="1">
      <c r="A16" s="62">
        <v>11</v>
      </c>
      <c r="B16" s="63" t="s">
        <v>21</v>
      </c>
      <c r="C16" s="62" t="s">
        <v>48</v>
      </c>
      <c r="D16" s="64">
        <v>11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4">
        <v>2</v>
      </c>
      <c r="K16" s="62" t="s">
        <v>48</v>
      </c>
      <c r="L16" s="64">
        <v>77</v>
      </c>
      <c r="M16" s="62" t="s">
        <v>48</v>
      </c>
      <c r="N16" s="62" t="s">
        <v>48</v>
      </c>
    </row>
    <row r="17" spans="1:14" ht="24.75">
      <c r="A17" s="100" t="s">
        <v>17</v>
      </c>
      <c r="B17" s="100"/>
      <c r="C17" s="67">
        <f aca="true" t="shared" si="0" ref="C17:N17">SUM(C6:C16)</f>
        <v>21</v>
      </c>
      <c r="D17" s="67">
        <f t="shared" si="0"/>
        <v>350</v>
      </c>
      <c r="E17" s="67">
        <f t="shared" si="0"/>
        <v>1</v>
      </c>
      <c r="F17" s="67">
        <f t="shared" si="0"/>
        <v>1</v>
      </c>
      <c r="G17" s="67">
        <f t="shared" si="0"/>
        <v>2</v>
      </c>
      <c r="H17" s="67">
        <f t="shared" si="0"/>
        <v>13</v>
      </c>
      <c r="I17" s="67">
        <f t="shared" si="0"/>
        <v>59</v>
      </c>
      <c r="J17" s="67">
        <f t="shared" si="0"/>
        <v>17</v>
      </c>
      <c r="K17" s="67">
        <f t="shared" si="0"/>
        <v>147</v>
      </c>
      <c r="L17" s="67">
        <f t="shared" si="0"/>
        <v>3273</v>
      </c>
      <c r="M17" s="67">
        <f t="shared" si="0"/>
        <v>4</v>
      </c>
      <c r="N17" s="67">
        <f t="shared" si="0"/>
        <v>338</v>
      </c>
    </row>
    <row r="18" spans="1:13" ht="22.5">
      <c r="A18" s="68"/>
      <c r="F18" s="68"/>
      <c r="G18" s="68"/>
      <c r="H18" s="68"/>
      <c r="I18" s="68"/>
      <c r="J18" s="68"/>
      <c r="K18" s="68"/>
      <c r="L18" s="68"/>
      <c r="M18" s="68"/>
    </row>
    <row r="19" spans="1:13" ht="22.5">
      <c r="A19" s="68"/>
      <c r="B19" s="68" t="s">
        <v>49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22.5">
      <c r="A20" s="68"/>
      <c r="B20" s="68" t="s">
        <v>50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22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22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22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22.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22.5">
      <c r="A25" s="68"/>
      <c r="B25" s="68"/>
      <c r="C25" s="68"/>
      <c r="D25" s="68"/>
      <c r="E25" s="68"/>
      <c r="F25" s="69"/>
      <c r="G25" s="68"/>
      <c r="H25" s="68"/>
      <c r="I25" s="68"/>
      <c r="J25" s="68"/>
      <c r="K25" s="68"/>
      <c r="L25" s="68"/>
      <c r="M25" s="68"/>
    </row>
    <row r="26" spans="1:13" ht="22.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22.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22.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22.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ht="22.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22.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22.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22.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22.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22.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ht="22.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22.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22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22.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22.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22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22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ht="22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ht="22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22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ht="22.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22.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22.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22.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22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22.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22.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22.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22.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22.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22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22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22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22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22.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22.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22.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22.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 ht="22.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 ht="22.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22.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ht="22.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ht="22.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22.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 ht="22.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22.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22.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22.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22.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ht="22.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</sheetData>
  <sheetProtection/>
  <mergeCells count="11">
    <mergeCell ref="J4:J5"/>
    <mergeCell ref="K4:L4"/>
    <mergeCell ref="A1:N1"/>
    <mergeCell ref="B2:O2"/>
    <mergeCell ref="A4:A5"/>
    <mergeCell ref="M4:N4"/>
    <mergeCell ref="A17:B17"/>
    <mergeCell ref="B4:B5"/>
    <mergeCell ref="C4:F4"/>
    <mergeCell ref="G4:G5"/>
    <mergeCell ref="H4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3" sqref="E3"/>
    </sheetView>
  </sheetViews>
  <sheetFormatPr defaultColWidth="9.33203125" defaultRowHeight="21"/>
  <cols>
    <col min="1" max="1" width="43.83203125" style="0" customWidth="1"/>
    <col min="2" max="2" width="30.16015625" style="0" customWidth="1"/>
    <col min="3" max="3" width="30.5" style="0" customWidth="1"/>
  </cols>
  <sheetData>
    <row r="1" spans="1:3" ht="45" customHeight="1">
      <c r="A1" s="102" t="s">
        <v>40</v>
      </c>
      <c r="B1" s="103"/>
      <c r="C1" s="103"/>
    </row>
    <row r="2" spans="1:3" ht="22.5" customHeight="1">
      <c r="A2" s="16"/>
      <c r="B2" s="16"/>
      <c r="C2" s="16"/>
    </row>
    <row r="3" spans="1:3" ht="22.5">
      <c r="A3" s="17" t="s">
        <v>3</v>
      </c>
      <c r="B3" s="17" t="s">
        <v>22</v>
      </c>
      <c r="C3" s="17" t="s">
        <v>23</v>
      </c>
    </row>
    <row r="4" spans="1:3" ht="22.5">
      <c r="A4" s="18" t="s">
        <v>7</v>
      </c>
      <c r="B4" s="57">
        <v>4</v>
      </c>
      <c r="C4" s="57">
        <v>10</v>
      </c>
    </row>
    <row r="5" spans="1:3" ht="22.5">
      <c r="A5" s="18" t="s">
        <v>8</v>
      </c>
      <c r="B5" s="57">
        <v>2</v>
      </c>
      <c r="C5" s="62" t="s">
        <v>48</v>
      </c>
    </row>
    <row r="6" spans="1:3" ht="22.5">
      <c r="A6" s="18" t="s">
        <v>9</v>
      </c>
      <c r="B6" s="62" t="s">
        <v>48</v>
      </c>
      <c r="C6" s="58">
        <v>51</v>
      </c>
    </row>
    <row r="7" spans="1:3" ht="22.5">
      <c r="A7" s="18" t="s">
        <v>10</v>
      </c>
      <c r="B7" s="19">
        <v>1</v>
      </c>
      <c r="C7" s="19">
        <v>1</v>
      </c>
    </row>
    <row r="8" spans="1:3" ht="22.5">
      <c r="A8" s="18" t="s">
        <v>11</v>
      </c>
      <c r="B8" s="62" t="s">
        <v>48</v>
      </c>
      <c r="C8" s="19">
        <v>4</v>
      </c>
    </row>
    <row r="9" spans="1:3" ht="22.5">
      <c r="A9" s="18" t="s">
        <v>12</v>
      </c>
      <c r="B9" s="19">
        <v>1</v>
      </c>
      <c r="C9" s="62" t="s">
        <v>48</v>
      </c>
    </row>
    <row r="10" spans="1:3" ht="22.5">
      <c r="A10" s="18" t="s">
        <v>13</v>
      </c>
      <c r="B10" s="62" t="s">
        <v>48</v>
      </c>
      <c r="C10" s="62" t="s">
        <v>48</v>
      </c>
    </row>
    <row r="11" spans="1:3" ht="22.5">
      <c r="A11" s="18" t="s">
        <v>14</v>
      </c>
      <c r="B11" s="19">
        <v>2</v>
      </c>
      <c r="C11" s="62" t="s">
        <v>48</v>
      </c>
    </row>
    <row r="12" spans="1:3" ht="22.5">
      <c r="A12" s="18" t="s">
        <v>15</v>
      </c>
      <c r="B12" s="62" t="s">
        <v>48</v>
      </c>
      <c r="C12" s="19">
        <v>1</v>
      </c>
    </row>
    <row r="13" spans="1:3" ht="22.5">
      <c r="A13" s="18" t="s">
        <v>16</v>
      </c>
      <c r="B13" s="62" t="s">
        <v>48</v>
      </c>
      <c r="C13" s="62" t="s">
        <v>48</v>
      </c>
    </row>
    <row r="14" spans="1:3" ht="22.5">
      <c r="A14" s="18" t="s">
        <v>21</v>
      </c>
      <c r="B14" s="62" t="s">
        <v>48</v>
      </c>
      <c r="C14" s="62" t="s">
        <v>48</v>
      </c>
    </row>
    <row r="15" spans="1:3" ht="24.75">
      <c r="A15" s="17" t="s">
        <v>17</v>
      </c>
      <c r="B15" s="70">
        <f>SUM(B4:B14)</f>
        <v>10</v>
      </c>
      <c r="C15" s="70">
        <f>SUM(C4:C14)</f>
        <v>67</v>
      </c>
    </row>
    <row r="16" spans="1:3" ht="22.5">
      <c r="A16" s="15"/>
      <c r="B16" s="15"/>
      <c r="C16" s="15"/>
    </row>
    <row r="17" spans="1:3" ht="22.5">
      <c r="A17" s="15" t="s">
        <v>39</v>
      </c>
      <c r="B17" s="15"/>
      <c r="C17" s="15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5"/>
  <sheetViews>
    <sheetView zoomScalePageLayoutView="0" workbookViewId="0" topLeftCell="A1">
      <selection activeCell="L20" sqref="L20"/>
    </sheetView>
  </sheetViews>
  <sheetFormatPr defaultColWidth="9.33203125" defaultRowHeight="21"/>
  <cols>
    <col min="1" max="1" width="4.83203125" style="0" customWidth="1"/>
    <col min="2" max="2" width="17.33203125" style="0" customWidth="1"/>
    <col min="4" max="4" width="11.33203125" style="0" customWidth="1"/>
    <col min="5" max="5" width="20.66015625" style="0" customWidth="1"/>
    <col min="7" max="7" width="17.16015625" style="0" customWidth="1"/>
    <col min="9" max="9" width="11.33203125" style="0" customWidth="1"/>
    <col min="11" max="11" width="10.83203125" style="0" customWidth="1"/>
    <col min="12" max="12" width="16" style="0" customWidth="1"/>
    <col min="13" max="13" width="11" style="0" customWidth="1"/>
    <col min="14" max="14" width="11.33203125" style="0" customWidth="1"/>
  </cols>
  <sheetData>
    <row r="1" spans="1:14" ht="27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ht="27">
      <c r="A2" s="71"/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ht="23.25" customHeight="1"/>
    <row r="4" spans="1:14" ht="24" customHeight="1">
      <c r="A4" s="98" t="s">
        <v>43</v>
      </c>
      <c r="B4" s="98" t="s">
        <v>3</v>
      </c>
      <c r="C4" s="94" t="s">
        <v>44</v>
      </c>
      <c r="D4" s="101"/>
      <c r="E4" s="101"/>
      <c r="F4" s="95"/>
      <c r="G4" s="98" t="s">
        <v>0</v>
      </c>
      <c r="H4" s="94" t="s">
        <v>33</v>
      </c>
      <c r="I4" s="95"/>
      <c r="J4" s="98" t="s">
        <v>2</v>
      </c>
      <c r="K4" s="94" t="s">
        <v>19</v>
      </c>
      <c r="L4" s="95"/>
      <c r="M4" s="94" t="s">
        <v>45</v>
      </c>
      <c r="N4" s="95"/>
    </row>
    <row r="5" spans="1:14" ht="24">
      <c r="A5" s="99"/>
      <c r="B5" s="99"/>
      <c r="C5" s="60" t="s">
        <v>6</v>
      </c>
      <c r="D5" s="60" t="s">
        <v>5</v>
      </c>
      <c r="E5" s="60" t="s">
        <v>46</v>
      </c>
      <c r="F5" s="60" t="s">
        <v>47</v>
      </c>
      <c r="G5" s="99"/>
      <c r="H5" s="60" t="s">
        <v>6</v>
      </c>
      <c r="I5" s="60" t="s">
        <v>5</v>
      </c>
      <c r="J5" s="99"/>
      <c r="K5" s="60" t="s">
        <v>6</v>
      </c>
      <c r="L5" s="60" t="s">
        <v>5</v>
      </c>
      <c r="M5" s="60" t="s">
        <v>6</v>
      </c>
      <c r="N5" s="61" t="s">
        <v>5</v>
      </c>
    </row>
    <row r="6" spans="1:14" ht="24">
      <c r="A6" s="62">
        <v>1</v>
      </c>
      <c r="B6" s="63" t="s">
        <v>7</v>
      </c>
      <c r="C6" s="64">
        <v>3</v>
      </c>
      <c r="D6" s="64">
        <v>43</v>
      </c>
      <c r="E6" s="64">
        <v>1</v>
      </c>
      <c r="F6" s="64">
        <v>1</v>
      </c>
      <c r="G6" s="64">
        <v>2</v>
      </c>
      <c r="H6" s="62" t="s">
        <v>48</v>
      </c>
      <c r="I6" s="64">
        <v>2</v>
      </c>
      <c r="J6" s="64">
        <v>2</v>
      </c>
      <c r="K6" s="64">
        <v>41</v>
      </c>
      <c r="L6" s="64">
        <v>617</v>
      </c>
      <c r="M6" s="64">
        <v>1</v>
      </c>
      <c r="N6" s="65">
        <v>242</v>
      </c>
    </row>
    <row r="7" spans="1:14" ht="24">
      <c r="A7" s="62">
        <v>2</v>
      </c>
      <c r="B7" s="63" t="s">
        <v>8</v>
      </c>
      <c r="C7" s="64">
        <v>1</v>
      </c>
      <c r="D7" s="64">
        <v>21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4">
        <v>1</v>
      </c>
      <c r="K7" s="64">
        <v>1</v>
      </c>
      <c r="L7" s="64">
        <v>222</v>
      </c>
      <c r="M7" s="62" t="s">
        <v>48</v>
      </c>
      <c r="N7" s="65">
        <v>1</v>
      </c>
    </row>
    <row r="8" spans="1:17" ht="24">
      <c r="A8" s="62">
        <v>3</v>
      </c>
      <c r="B8" s="63" t="s">
        <v>9</v>
      </c>
      <c r="C8" s="64">
        <v>1</v>
      </c>
      <c r="D8" s="64">
        <v>34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4">
        <v>7</v>
      </c>
      <c r="L8" s="64">
        <v>255</v>
      </c>
      <c r="M8" s="62" t="s">
        <v>48</v>
      </c>
      <c r="N8" s="65">
        <v>12</v>
      </c>
      <c r="Q8" s="66"/>
    </row>
    <row r="9" spans="1:14" ht="24">
      <c r="A9" s="62">
        <v>4</v>
      </c>
      <c r="B9" s="63" t="s">
        <v>10</v>
      </c>
      <c r="C9" s="64">
        <v>1</v>
      </c>
      <c r="D9" s="64">
        <v>22</v>
      </c>
      <c r="E9" s="62" t="s">
        <v>48</v>
      </c>
      <c r="F9" s="62" t="s">
        <v>48</v>
      </c>
      <c r="G9" s="62" t="s">
        <v>48</v>
      </c>
      <c r="H9" s="64">
        <v>1</v>
      </c>
      <c r="I9" s="62" t="s">
        <v>48</v>
      </c>
      <c r="J9" s="64">
        <v>2</v>
      </c>
      <c r="K9" s="64">
        <v>10</v>
      </c>
      <c r="L9" s="64">
        <v>358</v>
      </c>
      <c r="M9" s="62" t="s">
        <v>48</v>
      </c>
      <c r="N9" s="65">
        <v>6</v>
      </c>
    </row>
    <row r="10" spans="1:14" ht="24">
      <c r="A10" s="62">
        <v>5</v>
      </c>
      <c r="B10" s="63" t="s">
        <v>11</v>
      </c>
      <c r="C10" s="62" t="s">
        <v>48</v>
      </c>
      <c r="D10" s="64">
        <v>29</v>
      </c>
      <c r="E10" s="62" t="s">
        <v>48</v>
      </c>
      <c r="F10" s="62" t="s">
        <v>48</v>
      </c>
      <c r="G10" s="62" t="s">
        <v>48</v>
      </c>
      <c r="H10" s="62" t="s">
        <v>48</v>
      </c>
      <c r="I10" s="64">
        <v>4</v>
      </c>
      <c r="J10" s="64">
        <v>1</v>
      </c>
      <c r="K10" s="62" t="s">
        <v>48</v>
      </c>
      <c r="L10" s="64">
        <v>279</v>
      </c>
      <c r="M10" s="62" t="s">
        <v>48</v>
      </c>
      <c r="N10" s="65">
        <v>1</v>
      </c>
    </row>
    <row r="11" spans="1:14" ht="24">
      <c r="A11" s="62">
        <v>6</v>
      </c>
      <c r="B11" s="63" t="s">
        <v>12</v>
      </c>
      <c r="C11" s="64">
        <v>2</v>
      </c>
      <c r="D11" s="64">
        <v>66</v>
      </c>
      <c r="E11" s="62" t="s">
        <v>48</v>
      </c>
      <c r="F11" s="62" t="s">
        <v>48</v>
      </c>
      <c r="G11" s="62" t="s">
        <v>48</v>
      </c>
      <c r="H11" s="64">
        <v>2</v>
      </c>
      <c r="I11" s="64">
        <v>9</v>
      </c>
      <c r="J11" s="64">
        <v>9</v>
      </c>
      <c r="K11" s="64">
        <v>7</v>
      </c>
      <c r="L11" s="64">
        <v>501</v>
      </c>
      <c r="M11" s="62" t="s">
        <v>48</v>
      </c>
      <c r="N11" s="65">
        <v>63</v>
      </c>
    </row>
    <row r="12" spans="1:14" ht="24">
      <c r="A12" s="62">
        <v>7</v>
      </c>
      <c r="B12" s="63" t="s">
        <v>14</v>
      </c>
      <c r="C12" s="64">
        <v>6</v>
      </c>
      <c r="D12" s="64">
        <v>53</v>
      </c>
      <c r="E12" s="62" t="s">
        <v>48</v>
      </c>
      <c r="F12" s="62" t="s">
        <v>48</v>
      </c>
      <c r="G12" s="62" t="s">
        <v>48</v>
      </c>
      <c r="H12" s="64">
        <v>5</v>
      </c>
      <c r="I12" s="64">
        <v>21</v>
      </c>
      <c r="J12" s="62" t="s">
        <v>48</v>
      </c>
      <c r="K12" s="64">
        <v>24</v>
      </c>
      <c r="L12" s="64">
        <v>399</v>
      </c>
      <c r="M12" s="62" t="s">
        <v>48</v>
      </c>
      <c r="N12" s="65">
        <v>4</v>
      </c>
    </row>
    <row r="13" spans="1:14" ht="24">
      <c r="A13" s="62">
        <v>8</v>
      </c>
      <c r="B13" s="63" t="s">
        <v>15</v>
      </c>
      <c r="C13" s="64">
        <v>3</v>
      </c>
      <c r="D13" s="64">
        <v>22</v>
      </c>
      <c r="E13" s="62" t="s">
        <v>48</v>
      </c>
      <c r="F13" s="62" t="s">
        <v>48</v>
      </c>
      <c r="G13" s="62" t="s">
        <v>48</v>
      </c>
      <c r="H13" s="64">
        <v>1</v>
      </c>
      <c r="I13" s="64">
        <v>6</v>
      </c>
      <c r="J13" s="62" t="s">
        <v>48</v>
      </c>
      <c r="K13" s="64">
        <v>17</v>
      </c>
      <c r="L13" s="64">
        <v>214</v>
      </c>
      <c r="M13" s="62" t="s">
        <v>48</v>
      </c>
      <c r="N13" s="65">
        <v>1</v>
      </c>
    </row>
    <row r="14" spans="1:14" ht="24">
      <c r="A14" s="62">
        <v>9</v>
      </c>
      <c r="B14" s="63" t="s">
        <v>16</v>
      </c>
      <c r="C14" s="64">
        <v>6</v>
      </c>
      <c r="D14" s="64">
        <v>39</v>
      </c>
      <c r="E14" s="62" t="s">
        <v>48</v>
      </c>
      <c r="F14" s="62" t="s">
        <v>48</v>
      </c>
      <c r="G14" s="62" t="s">
        <v>48</v>
      </c>
      <c r="H14" s="64">
        <v>4</v>
      </c>
      <c r="I14" s="64">
        <v>17</v>
      </c>
      <c r="J14" s="62" t="s">
        <v>48</v>
      </c>
      <c r="K14" s="64">
        <v>40</v>
      </c>
      <c r="L14" s="64">
        <v>283</v>
      </c>
      <c r="M14" s="64">
        <v>3</v>
      </c>
      <c r="N14" s="65">
        <v>8</v>
      </c>
    </row>
    <row r="15" spans="1:14" ht="24" customHeight="1">
      <c r="A15" s="62">
        <v>10</v>
      </c>
      <c r="B15" s="63" t="s">
        <v>13</v>
      </c>
      <c r="C15" s="62" t="s">
        <v>48</v>
      </c>
      <c r="D15" s="64">
        <v>11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4">
        <v>68</v>
      </c>
      <c r="M15" s="62" t="s">
        <v>48</v>
      </c>
      <c r="N15" s="62" t="s">
        <v>48</v>
      </c>
    </row>
    <row r="16" spans="1:14" ht="24" customHeight="1">
      <c r="A16" s="62">
        <v>11</v>
      </c>
      <c r="B16" s="63" t="s">
        <v>21</v>
      </c>
      <c r="C16" s="62" t="s">
        <v>48</v>
      </c>
      <c r="D16" s="64">
        <v>11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4">
        <v>2</v>
      </c>
      <c r="K16" s="62" t="s">
        <v>48</v>
      </c>
      <c r="L16" s="64">
        <v>77</v>
      </c>
      <c r="M16" s="62" t="s">
        <v>48</v>
      </c>
      <c r="N16" s="62" t="s">
        <v>48</v>
      </c>
    </row>
    <row r="17" spans="1:14" ht="24.75">
      <c r="A17" s="100" t="s">
        <v>17</v>
      </c>
      <c r="B17" s="100"/>
      <c r="C17" s="67">
        <f aca="true" t="shared" si="0" ref="C17:N17">SUM(C6:C16)</f>
        <v>23</v>
      </c>
      <c r="D17" s="67">
        <f t="shared" si="0"/>
        <v>351</v>
      </c>
      <c r="E17" s="67">
        <f t="shared" si="0"/>
        <v>1</v>
      </c>
      <c r="F17" s="67">
        <f t="shared" si="0"/>
        <v>1</v>
      </c>
      <c r="G17" s="67">
        <f t="shared" si="0"/>
        <v>2</v>
      </c>
      <c r="H17" s="67">
        <f t="shared" si="0"/>
        <v>13</v>
      </c>
      <c r="I17" s="67">
        <f t="shared" si="0"/>
        <v>59</v>
      </c>
      <c r="J17" s="67">
        <f t="shared" si="0"/>
        <v>17</v>
      </c>
      <c r="K17" s="67">
        <f t="shared" si="0"/>
        <v>147</v>
      </c>
      <c r="L17" s="74">
        <f t="shared" si="0"/>
        <v>3273</v>
      </c>
      <c r="M17" s="67">
        <f t="shared" si="0"/>
        <v>4</v>
      </c>
      <c r="N17" s="67">
        <f t="shared" si="0"/>
        <v>338</v>
      </c>
    </row>
    <row r="18" spans="1:13" ht="22.5">
      <c r="A18" s="68"/>
      <c r="F18" s="68"/>
      <c r="G18" s="68"/>
      <c r="H18" s="68"/>
      <c r="I18" s="68"/>
      <c r="J18" s="68"/>
      <c r="K18" s="68"/>
      <c r="L18" s="68"/>
      <c r="M18" s="68"/>
    </row>
    <row r="19" spans="1:13" ht="22.5">
      <c r="A19" s="68"/>
      <c r="B19" s="68" t="s">
        <v>49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22.5">
      <c r="A20" s="68"/>
      <c r="B20" s="73" t="s">
        <v>51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22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22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22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22.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22.5">
      <c r="A25" s="68"/>
      <c r="B25" s="68"/>
      <c r="C25" s="68"/>
      <c r="D25" s="68"/>
      <c r="E25" s="68"/>
      <c r="F25" s="69"/>
      <c r="G25" s="68"/>
      <c r="H25" s="68"/>
      <c r="I25" s="68"/>
      <c r="J25" s="68"/>
      <c r="K25" s="68"/>
      <c r="L25" s="68"/>
      <c r="M25" s="68"/>
    </row>
    <row r="26" spans="1:13" ht="22.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22.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22.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22.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ht="22.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22.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22.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22.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22.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22.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ht="22.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22.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22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22.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22.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22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22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ht="22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ht="22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22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ht="22.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22.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22.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22.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22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22.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22.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22.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22.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22.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22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22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22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22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22.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22.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22.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22.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 ht="22.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 ht="22.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22.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ht="22.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ht="22.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22.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 ht="22.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22.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22.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22.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22.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ht="22.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</sheetData>
  <sheetProtection/>
  <mergeCells count="11">
    <mergeCell ref="M4:N4"/>
    <mergeCell ref="A17:B17"/>
    <mergeCell ref="A1:N1"/>
    <mergeCell ref="B2:O2"/>
    <mergeCell ref="A4:A5"/>
    <mergeCell ref="B4:B5"/>
    <mergeCell ref="C4:F4"/>
    <mergeCell ref="G4:G5"/>
    <mergeCell ref="H4:I4"/>
    <mergeCell ref="J4:J5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10</dc:creator>
  <cp:keywords/>
  <dc:description/>
  <cp:lastModifiedBy>Suksai Nittha</cp:lastModifiedBy>
  <cp:lastPrinted>2021-10-06T03:08:14Z</cp:lastPrinted>
  <dcterms:created xsi:type="dcterms:W3CDTF">2010-02-15T07:45:57Z</dcterms:created>
  <dcterms:modified xsi:type="dcterms:W3CDTF">2024-03-05T04:41:24Z</dcterms:modified>
  <cp:category/>
  <cp:version/>
  <cp:contentType/>
  <cp:contentStatus/>
  <cp:revision>1</cp:revision>
</cp:coreProperties>
</file>