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นฤมล ล่าสุด\ข้อมูลขึ้น www\ขึ้น web ปีงบประมาณ 67\"/>
    </mc:Choice>
  </mc:AlternateContent>
  <xr:revisionPtr revIDLastSave="0" documentId="8_{5D3D48D7-C40A-4F3C-9B5C-5120EC4CD1E3}" xr6:coauthVersionLast="47" xr6:coauthVersionMax="47" xr10:uidLastSave="{00000000-0000-0000-0000-000000000000}"/>
  <bookViews>
    <workbookView xWindow="-120" yWindow="-120" windowWidth="20730" windowHeight="11160" xr2:uid="{A95C268B-B1E1-4C50-ACDD-51A804DC30EA}"/>
  </bookViews>
  <sheets>
    <sheet name="256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K10" i="1"/>
  <c r="M9" i="1"/>
  <c r="K9" i="1"/>
  <c r="M8" i="1"/>
  <c r="K8" i="1"/>
  <c r="L7" i="1"/>
  <c r="M7" i="1" s="1"/>
  <c r="J7" i="1"/>
  <c r="K7" i="1" s="1"/>
  <c r="M6" i="1"/>
  <c r="K6" i="1"/>
  <c r="M5" i="1"/>
  <c r="K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10</author>
  </authors>
  <commentList>
    <comment ref="A5" authorId="0" shapeId="0" xr:uid="{A3319903-F9FA-4EB7-95D6-91852D7FB78A}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อายุน้อยกว่า1ปี stat.bora</t>
        </r>
      </text>
    </comment>
    <comment ref="A6" authorId="0" shapeId="0" xr:uid="{58C9E768-57B9-46B6-BBD3-B767D4BEF840}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ฐานข้อมูลการตาย</t>
        </r>
      </text>
    </comment>
    <comment ref="A7" authorId="0" shapeId="0" xr:uid="{07675739-E878-4C0B-A89E-85EEFA3F75C4}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เกิด ลบ ตาย
</t>
        </r>
      </text>
    </comment>
    <comment ref="A8" authorId="0" shapeId="0" xr:uid="{FE317756-38D3-4351-B464-C5EE4C3DAABB}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ตายต่ำว่า 1 ปี</t>
        </r>
      </text>
    </comment>
  </commentList>
</comments>
</file>

<file path=xl/sharedStrings.xml><?xml version="1.0" encoding="utf-8"?>
<sst xmlns="http://schemas.openxmlformats.org/spreadsheetml/2006/main" count="34" uniqueCount="24">
  <si>
    <t>สถิติชีพ ของจังหวัดฉะเชิงเทรา ปี พ.ศ. 2561 - 2566</t>
  </si>
  <si>
    <t>ข้อมูล</t>
  </si>
  <si>
    <t>พ.ศ. 2561</t>
  </si>
  <si>
    <t>พ.ศ.2562</t>
  </si>
  <si>
    <t>พ.ศ.2563</t>
  </si>
  <si>
    <t>พ.ศ.2564</t>
  </si>
  <si>
    <t>พ.ศ.2565</t>
  </si>
  <si>
    <t>พ.ศ.2566</t>
  </si>
  <si>
    <t>จำนวน</t>
  </si>
  <si>
    <t>อัตรา</t>
  </si>
  <si>
    <t>เด็กเกิดมีชีพ</t>
  </si>
  <si>
    <t>ตาย</t>
  </si>
  <si>
    <t>เพิ่มตามธรรมชาติ</t>
  </si>
  <si>
    <t>ทารกตาย</t>
  </si>
  <si>
    <t>เด็ก 1 - 4 ปี ตาย</t>
  </si>
  <si>
    <t>มารดาตาย</t>
  </si>
  <si>
    <t>ประชากร</t>
  </si>
  <si>
    <r>
      <t>ที่มา :</t>
    </r>
    <r>
      <rPr>
        <sz val="14"/>
        <rFont val="TH Sarabun New"/>
        <family val="2"/>
      </rPr>
      <t xml:space="preserve">  กลุ่มงานพัฒนายุทธศาสตร์สาธารณสุข สำนักงานสาธารณสุขจังหวัดฉะเชิงเทรา</t>
    </r>
  </si>
  <si>
    <t xml:space="preserve">       : ฐานข้อมูลจากสำนักบริหารการทะเบียน กระทรวงมหาดไทย</t>
  </si>
  <si>
    <t xml:space="preserve">       : ฐานข้อมูลจากกลุ่มงานส่งเสริมสุขภาพ สำนักงานสาธารณสุขจังหวัดฉะเชิงเทรา</t>
  </si>
  <si>
    <r>
      <t>หมายเหตุ</t>
    </r>
    <r>
      <rPr>
        <sz val="14"/>
        <rFont val="TH Sarabun New"/>
        <family val="2"/>
      </rPr>
      <t xml:space="preserve">      อัตราเกิด  อัตราตาย อัตราเพิ่ม  ต่อพันประชากร</t>
    </r>
  </si>
  <si>
    <t xml:space="preserve">                    อัตราทารกตายต่อพันประชากร ต่อเด็กเกิดมีชีพ</t>
  </si>
  <si>
    <t xml:space="preserve">                    อัตราเด็กต่ำกว่า 1 ปีต่อพันประชากร ต่อเด็กเกิดมีชีพ</t>
  </si>
  <si>
    <t xml:space="preserve">                    อัตรามารดาตาย ต่อการเกิดมีชีพ 100,000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</si>
</sst>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14"/>
      <name val="TH Sarabun New"/>
      <family val="2"/>
    </font>
    <font>
      <sz val="16"/>
      <name val="TH Sarabun New"/>
      <family val="2"/>
    </font>
    <font>
      <b/>
      <sz val="14"/>
      <name val="TH Sarabun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3" fontId="5" fillId="0" borderId="4" xfId="0" applyNumberFormat="1" applyFont="1" applyBorder="1"/>
    <xf numFmtId="2" fontId="5" fillId="0" borderId="4" xfId="0" applyNumberFormat="1" applyFont="1" applyBorder="1"/>
    <xf numFmtId="187" fontId="3" fillId="0" borderId="4" xfId="1" applyNumberFormat="1" applyFont="1" applyBorder="1"/>
    <xf numFmtId="0" fontId="3" fillId="0" borderId="4" xfId="0" applyFont="1" applyBorder="1"/>
    <xf numFmtId="43" fontId="3" fillId="0" borderId="4" xfId="1" applyFont="1" applyBorder="1"/>
    <xf numFmtId="0" fontId="2" fillId="0" borderId="4" xfId="0" applyFont="1" applyBorder="1"/>
    <xf numFmtId="2" fontId="3" fillId="0" borderId="4" xfId="0" applyNumberFormat="1" applyFont="1" applyBorder="1"/>
    <xf numFmtId="0" fontId="5" fillId="0" borderId="4" xfId="0" applyFont="1" applyBorder="1"/>
    <xf numFmtId="187" fontId="3" fillId="0" borderId="4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6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%20&#3609;&#3620;&#3617;&#3621;%20&#3621;&#3656;&#3634;&#3626;&#3640;&#3604;\&#3626;&#3606;&#3636;&#3605;&#3636;&#3594;&#3637;&#3614;\&#3626;&#3606;&#3636;&#3605;&#3636;&#3594;&#3637;&#3614;%2051-\&#3626;&#3606;&#3636;&#3605;&#3636;&#3587;&#3637;&#3614;60-&#3648;&#3611;&#3655;&#3609;&#3605;&#3657;&#3609;&#3652;&#3611;.xls" TargetMode="External"/><Relationship Id="rId1" Type="http://schemas.openxmlformats.org/officeDocument/2006/relationships/externalLinkPath" Target="/&#3591;&#3634;&#3609;%20&#3609;&#3620;&#3617;&#3621;%20&#3621;&#3656;&#3634;&#3626;&#3640;&#3604;/&#3626;&#3606;&#3636;&#3605;&#3636;&#3594;&#3637;&#3614;/&#3626;&#3606;&#3636;&#3605;&#3636;&#3594;&#3637;&#3614;%2051-/&#3626;&#3606;&#3636;&#3605;&#3636;&#3587;&#3637;&#3614;60-&#3648;&#3611;&#3655;&#3609;&#3605;&#3657;&#3609;&#3652;&#36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556 - 2560"/>
      <sheetName val="สถิติชีพ"/>
      <sheetName val="2561"/>
      <sheetName val="2562_1"/>
      <sheetName val="2561_2"/>
      <sheetName val="2562"/>
      <sheetName val="แม่ตายปี 62"/>
      <sheetName val="2563"/>
      <sheetName val="แม่ตาย ปี 63"/>
      <sheetName val="2564"/>
      <sheetName val="2565"/>
      <sheetName val="256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Q3">
            <v>2562</v>
          </cell>
          <cell r="R3">
            <v>2563</v>
          </cell>
          <cell r="S3">
            <v>2564</v>
          </cell>
          <cell r="T3">
            <v>2565</v>
          </cell>
          <cell r="U3">
            <v>2566</v>
          </cell>
        </row>
        <row r="4">
          <cell r="P4" t="str">
            <v>เด็กเกิดมีชีพ</v>
          </cell>
          <cell r="Q4">
            <v>9.3800000000000008</v>
          </cell>
          <cell r="R4">
            <v>9.44</v>
          </cell>
          <cell r="S4">
            <v>8.8334635959667374</v>
          </cell>
          <cell r="T4">
            <v>8.1199999999999992</v>
          </cell>
          <cell r="U4">
            <v>8.49</v>
          </cell>
        </row>
        <row r="5">
          <cell r="P5" t="str">
            <v>ตาย</v>
          </cell>
          <cell r="Q5">
            <v>7.57</v>
          </cell>
          <cell r="R5">
            <v>7.6</v>
          </cell>
          <cell r="S5">
            <v>8.4330095639469853</v>
          </cell>
          <cell r="T5">
            <v>8.9700000000000006</v>
          </cell>
          <cell r="U5">
            <v>8.4663052003783488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73A5C-A002-487B-9054-2B23916884E7}">
  <dimension ref="A1:M19"/>
  <sheetViews>
    <sheetView tabSelected="1" workbookViewId="0">
      <selection activeCell="O12" sqref="O12"/>
    </sheetView>
  </sheetViews>
  <sheetFormatPr defaultRowHeight="21.75" x14ac:dyDescent="0.5"/>
  <cols>
    <col min="1" max="1" width="17.85546875" style="3" customWidth="1"/>
    <col min="2" max="249" width="9.140625" style="3"/>
    <col min="250" max="250" width="17.85546875" style="3" customWidth="1"/>
    <col min="251" max="264" width="9.140625" style="3"/>
    <col min="265" max="265" width="18.5703125" style="3" customWidth="1"/>
    <col min="266" max="505" width="9.140625" style="3"/>
    <col min="506" max="506" width="17.85546875" style="3" customWidth="1"/>
    <col min="507" max="520" width="9.140625" style="3"/>
    <col min="521" max="521" width="18.5703125" style="3" customWidth="1"/>
    <col min="522" max="761" width="9.140625" style="3"/>
    <col min="762" max="762" width="17.85546875" style="3" customWidth="1"/>
    <col min="763" max="776" width="9.140625" style="3"/>
    <col min="777" max="777" width="18.5703125" style="3" customWidth="1"/>
    <col min="778" max="1017" width="9.140625" style="3"/>
    <col min="1018" max="1018" width="17.85546875" style="3" customWidth="1"/>
    <col min="1019" max="1032" width="9.140625" style="3"/>
    <col min="1033" max="1033" width="18.5703125" style="3" customWidth="1"/>
    <col min="1034" max="1273" width="9.140625" style="3"/>
    <col min="1274" max="1274" width="17.85546875" style="3" customWidth="1"/>
    <col min="1275" max="1288" width="9.140625" style="3"/>
    <col min="1289" max="1289" width="18.5703125" style="3" customWidth="1"/>
    <col min="1290" max="1529" width="9.140625" style="3"/>
    <col min="1530" max="1530" width="17.85546875" style="3" customWidth="1"/>
    <col min="1531" max="1544" width="9.140625" style="3"/>
    <col min="1545" max="1545" width="18.5703125" style="3" customWidth="1"/>
    <col min="1546" max="1785" width="9.140625" style="3"/>
    <col min="1786" max="1786" width="17.85546875" style="3" customWidth="1"/>
    <col min="1787" max="1800" width="9.140625" style="3"/>
    <col min="1801" max="1801" width="18.5703125" style="3" customWidth="1"/>
    <col min="1802" max="2041" width="9.140625" style="3"/>
    <col min="2042" max="2042" width="17.85546875" style="3" customWidth="1"/>
    <col min="2043" max="2056" width="9.140625" style="3"/>
    <col min="2057" max="2057" width="18.5703125" style="3" customWidth="1"/>
    <col min="2058" max="2297" width="9.140625" style="3"/>
    <col min="2298" max="2298" width="17.85546875" style="3" customWidth="1"/>
    <col min="2299" max="2312" width="9.140625" style="3"/>
    <col min="2313" max="2313" width="18.5703125" style="3" customWidth="1"/>
    <col min="2314" max="2553" width="9.140625" style="3"/>
    <col min="2554" max="2554" width="17.85546875" style="3" customWidth="1"/>
    <col min="2555" max="2568" width="9.140625" style="3"/>
    <col min="2569" max="2569" width="18.5703125" style="3" customWidth="1"/>
    <col min="2570" max="2809" width="9.140625" style="3"/>
    <col min="2810" max="2810" width="17.85546875" style="3" customWidth="1"/>
    <col min="2811" max="2824" width="9.140625" style="3"/>
    <col min="2825" max="2825" width="18.5703125" style="3" customWidth="1"/>
    <col min="2826" max="3065" width="9.140625" style="3"/>
    <col min="3066" max="3066" width="17.85546875" style="3" customWidth="1"/>
    <col min="3067" max="3080" width="9.140625" style="3"/>
    <col min="3081" max="3081" width="18.5703125" style="3" customWidth="1"/>
    <col min="3082" max="3321" width="9.140625" style="3"/>
    <col min="3322" max="3322" width="17.85546875" style="3" customWidth="1"/>
    <col min="3323" max="3336" width="9.140625" style="3"/>
    <col min="3337" max="3337" width="18.5703125" style="3" customWidth="1"/>
    <col min="3338" max="3577" width="9.140625" style="3"/>
    <col min="3578" max="3578" width="17.85546875" style="3" customWidth="1"/>
    <col min="3579" max="3592" width="9.140625" style="3"/>
    <col min="3593" max="3593" width="18.5703125" style="3" customWidth="1"/>
    <col min="3594" max="3833" width="9.140625" style="3"/>
    <col min="3834" max="3834" width="17.85546875" style="3" customWidth="1"/>
    <col min="3835" max="3848" width="9.140625" style="3"/>
    <col min="3849" max="3849" width="18.5703125" style="3" customWidth="1"/>
    <col min="3850" max="4089" width="9.140625" style="3"/>
    <col min="4090" max="4090" width="17.85546875" style="3" customWidth="1"/>
    <col min="4091" max="4104" width="9.140625" style="3"/>
    <col min="4105" max="4105" width="18.5703125" style="3" customWidth="1"/>
    <col min="4106" max="4345" width="9.140625" style="3"/>
    <col min="4346" max="4346" width="17.85546875" style="3" customWidth="1"/>
    <col min="4347" max="4360" width="9.140625" style="3"/>
    <col min="4361" max="4361" width="18.5703125" style="3" customWidth="1"/>
    <col min="4362" max="4601" width="9.140625" style="3"/>
    <col min="4602" max="4602" width="17.85546875" style="3" customWidth="1"/>
    <col min="4603" max="4616" width="9.140625" style="3"/>
    <col min="4617" max="4617" width="18.5703125" style="3" customWidth="1"/>
    <col min="4618" max="4857" width="9.140625" style="3"/>
    <col min="4858" max="4858" width="17.85546875" style="3" customWidth="1"/>
    <col min="4859" max="4872" width="9.140625" style="3"/>
    <col min="4873" max="4873" width="18.5703125" style="3" customWidth="1"/>
    <col min="4874" max="5113" width="9.140625" style="3"/>
    <col min="5114" max="5114" width="17.85546875" style="3" customWidth="1"/>
    <col min="5115" max="5128" width="9.140625" style="3"/>
    <col min="5129" max="5129" width="18.5703125" style="3" customWidth="1"/>
    <col min="5130" max="5369" width="9.140625" style="3"/>
    <col min="5370" max="5370" width="17.85546875" style="3" customWidth="1"/>
    <col min="5371" max="5384" width="9.140625" style="3"/>
    <col min="5385" max="5385" width="18.5703125" style="3" customWidth="1"/>
    <col min="5386" max="5625" width="9.140625" style="3"/>
    <col min="5626" max="5626" width="17.85546875" style="3" customWidth="1"/>
    <col min="5627" max="5640" width="9.140625" style="3"/>
    <col min="5641" max="5641" width="18.5703125" style="3" customWidth="1"/>
    <col min="5642" max="5881" width="9.140625" style="3"/>
    <col min="5882" max="5882" width="17.85546875" style="3" customWidth="1"/>
    <col min="5883" max="5896" width="9.140625" style="3"/>
    <col min="5897" max="5897" width="18.5703125" style="3" customWidth="1"/>
    <col min="5898" max="6137" width="9.140625" style="3"/>
    <col min="6138" max="6138" width="17.85546875" style="3" customWidth="1"/>
    <col min="6139" max="6152" width="9.140625" style="3"/>
    <col min="6153" max="6153" width="18.5703125" style="3" customWidth="1"/>
    <col min="6154" max="6393" width="9.140625" style="3"/>
    <col min="6394" max="6394" width="17.85546875" style="3" customWidth="1"/>
    <col min="6395" max="6408" width="9.140625" style="3"/>
    <col min="6409" max="6409" width="18.5703125" style="3" customWidth="1"/>
    <col min="6410" max="6649" width="9.140625" style="3"/>
    <col min="6650" max="6650" width="17.85546875" style="3" customWidth="1"/>
    <col min="6651" max="6664" width="9.140625" style="3"/>
    <col min="6665" max="6665" width="18.5703125" style="3" customWidth="1"/>
    <col min="6666" max="6905" width="9.140625" style="3"/>
    <col min="6906" max="6906" width="17.85546875" style="3" customWidth="1"/>
    <col min="6907" max="6920" width="9.140625" style="3"/>
    <col min="6921" max="6921" width="18.5703125" style="3" customWidth="1"/>
    <col min="6922" max="7161" width="9.140625" style="3"/>
    <col min="7162" max="7162" width="17.85546875" style="3" customWidth="1"/>
    <col min="7163" max="7176" width="9.140625" style="3"/>
    <col min="7177" max="7177" width="18.5703125" style="3" customWidth="1"/>
    <col min="7178" max="7417" width="9.140625" style="3"/>
    <col min="7418" max="7418" width="17.85546875" style="3" customWidth="1"/>
    <col min="7419" max="7432" width="9.140625" style="3"/>
    <col min="7433" max="7433" width="18.5703125" style="3" customWidth="1"/>
    <col min="7434" max="7673" width="9.140625" style="3"/>
    <col min="7674" max="7674" width="17.85546875" style="3" customWidth="1"/>
    <col min="7675" max="7688" width="9.140625" style="3"/>
    <col min="7689" max="7689" width="18.5703125" style="3" customWidth="1"/>
    <col min="7690" max="7929" width="9.140625" style="3"/>
    <col min="7930" max="7930" width="17.85546875" style="3" customWidth="1"/>
    <col min="7931" max="7944" width="9.140625" style="3"/>
    <col min="7945" max="7945" width="18.5703125" style="3" customWidth="1"/>
    <col min="7946" max="8185" width="9.140625" style="3"/>
    <col min="8186" max="8186" width="17.85546875" style="3" customWidth="1"/>
    <col min="8187" max="8200" width="9.140625" style="3"/>
    <col min="8201" max="8201" width="18.5703125" style="3" customWidth="1"/>
    <col min="8202" max="8441" width="9.140625" style="3"/>
    <col min="8442" max="8442" width="17.85546875" style="3" customWidth="1"/>
    <col min="8443" max="8456" width="9.140625" style="3"/>
    <col min="8457" max="8457" width="18.5703125" style="3" customWidth="1"/>
    <col min="8458" max="8697" width="9.140625" style="3"/>
    <col min="8698" max="8698" width="17.85546875" style="3" customWidth="1"/>
    <col min="8699" max="8712" width="9.140625" style="3"/>
    <col min="8713" max="8713" width="18.5703125" style="3" customWidth="1"/>
    <col min="8714" max="8953" width="9.140625" style="3"/>
    <col min="8954" max="8954" width="17.85546875" style="3" customWidth="1"/>
    <col min="8955" max="8968" width="9.140625" style="3"/>
    <col min="8969" max="8969" width="18.5703125" style="3" customWidth="1"/>
    <col min="8970" max="9209" width="9.140625" style="3"/>
    <col min="9210" max="9210" width="17.85546875" style="3" customWidth="1"/>
    <col min="9211" max="9224" width="9.140625" style="3"/>
    <col min="9225" max="9225" width="18.5703125" style="3" customWidth="1"/>
    <col min="9226" max="9465" width="9.140625" style="3"/>
    <col min="9466" max="9466" width="17.85546875" style="3" customWidth="1"/>
    <col min="9467" max="9480" width="9.140625" style="3"/>
    <col min="9481" max="9481" width="18.5703125" style="3" customWidth="1"/>
    <col min="9482" max="9721" width="9.140625" style="3"/>
    <col min="9722" max="9722" width="17.85546875" style="3" customWidth="1"/>
    <col min="9723" max="9736" width="9.140625" style="3"/>
    <col min="9737" max="9737" width="18.5703125" style="3" customWidth="1"/>
    <col min="9738" max="9977" width="9.140625" style="3"/>
    <col min="9978" max="9978" width="17.85546875" style="3" customWidth="1"/>
    <col min="9979" max="9992" width="9.140625" style="3"/>
    <col min="9993" max="9993" width="18.5703125" style="3" customWidth="1"/>
    <col min="9994" max="10233" width="9.140625" style="3"/>
    <col min="10234" max="10234" width="17.85546875" style="3" customWidth="1"/>
    <col min="10235" max="10248" width="9.140625" style="3"/>
    <col min="10249" max="10249" width="18.5703125" style="3" customWidth="1"/>
    <col min="10250" max="10489" width="9.140625" style="3"/>
    <col min="10490" max="10490" width="17.85546875" style="3" customWidth="1"/>
    <col min="10491" max="10504" width="9.140625" style="3"/>
    <col min="10505" max="10505" width="18.5703125" style="3" customWidth="1"/>
    <col min="10506" max="10745" width="9.140625" style="3"/>
    <col min="10746" max="10746" width="17.85546875" style="3" customWidth="1"/>
    <col min="10747" max="10760" width="9.140625" style="3"/>
    <col min="10761" max="10761" width="18.5703125" style="3" customWidth="1"/>
    <col min="10762" max="11001" width="9.140625" style="3"/>
    <col min="11002" max="11002" width="17.85546875" style="3" customWidth="1"/>
    <col min="11003" max="11016" width="9.140625" style="3"/>
    <col min="11017" max="11017" width="18.5703125" style="3" customWidth="1"/>
    <col min="11018" max="11257" width="9.140625" style="3"/>
    <col min="11258" max="11258" width="17.85546875" style="3" customWidth="1"/>
    <col min="11259" max="11272" width="9.140625" style="3"/>
    <col min="11273" max="11273" width="18.5703125" style="3" customWidth="1"/>
    <col min="11274" max="11513" width="9.140625" style="3"/>
    <col min="11514" max="11514" width="17.85546875" style="3" customWidth="1"/>
    <col min="11515" max="11528" width="9.140625" style="3"/>
    <col min="11529" max="11529" width="18.5703125" style="3" customWidth="1"/>
    <col min="11530" max="11769" width="9.140625" style="3"/>
    <col min="11770" max="11770" width="17.85546875" style="3" customWidth="1"/>
    <col min="11771" max="11784" width="9.140625" style="3"/>
    <col min="11785" max="11785" width="18.5703125" style="3" customWidth="1"/>
    <col min="11786" max="12025" width="9.140625" style="3"/>
    <col min="12026" max="12026" width="17.85546875" style="3" customWidth="1"/>
    <col min="12027" max="12040" width="9.140625" style="3"/>
    <col min="12041" max="12041" width="18.5703125" style="3" customWidth="1"/>
    <col min="12042" max="12281" width="9.140625" style="3"/>
    <col min="12282" max="12282" width="17.85546875" style="3" customWidth="1"/>
    <col min="12283" max="12296" width="9.140625" style="3"/>
    <col min="12297" max="12297" width="18.5703125" style="3" customWidth="1"/>
    <col min="12298" max="12537" width="9.140625" style="3"/>
    <col min="12538" max="12538" width="17.85546875" style="3" customWidth="1"/>
    <col min="12539" max="12552" width="9.140625" style="3"/>
    <col min="12553" max="12553" width="18.5703125" style="3" customWidth="1"/>
    <col min="12554" max="12793" width="9.140625" style="3"/>
    <col min="12794" max="12794" width="17.85546875" style="3" customWidth="1"/>
    <col min="12795" max="12808" width="9.140625" style="3"/>
    <col min="12809" max="12809" width="18.5703125" style="3" customWidth="1"/>
    <col min="12810" max="13049" width="9.140625" style="3"/>
    <col min="13050" max="13050" width="17.85546875" style="3" customWidth="1"/>
    <col min="13051" max="13064" width="9.140625" style="3"/>
    <col min="13065" max="13065" width="18.5703125" style="3" customWidth="1"/>
    <col min="13066" max="13305" width="9.140625" style="3"/>
    <col min="13306" max="13306" width="17.85546875" style="3" customWidth="1"/>
    <col min="13307" max="13320" width="9.140625" style="3"/>
    <col min="13321" max="13321" width="18.5703125" style="3" customWidth="1"/>
    <col min="13322" max="13561" width="9.140625" style="3"/>
    <col min="13562" max="13562" width="17.85546875" style="3" customWidth="1"/>
    <col min="13563" max="13576" width="9.140625" style="3"/>
    <col min="13577" max="13577" width="18.5703125" style="3" customWidth="1"/>
    <col min="13578" max="13817" width="9.140625" style="3"/>
    <col min="13818" max="13818" width="17.85546875" style="3" customWidth="1"/>
    <col min="13819" max="13832" width="9.140625" style="3"/>
    <col min="13833" max="13833" width="18.5703125" style="3" customWidth="1"/>
    <col min="13834" max="14073" width="9.140625" style="3"/>
    <col min="14074" max="14074" width="17.85546875" style="3" customWidth="1"/>
    <col min="14075" max="14088" width="9.140625" style="3"/>
    <col min="14089" max="14089" width="18.5703125" style="3" customWidth="1"/>
    <col min="14090" max="14329" width="9.140625" style="3"/>
    <col min="14330" max="14330" width="17.85546875" style="3" customWidth="1"/>
    <col min="14331" max="14344" width="9.140625" style="3"/>
    <col min="14345" max="14345" width="18.5703125" style="3" customWidth="1"/>
    <col min="14346" max="14585" width="9.140625" style="3"/>
    <col min="14586" max="14586" width="17.85546875" style="3" customWidth="1"/>
    <col min="14587" max="14600" width="9.140625" style="3"/>
    <col min="14601" max="14601" width="18.5703125" style="3" customWidth="1"/>
    <col min="14602" max="14841" width="9.140625" style="3"/>
    <col min="14842" max="14842" width="17.85546875" style="3" customWidth="1"/>
    <col min="14843" max="14856" width="9.140625" style="3"/>
    <col min="14857" max="14857" width="18.5703125" style="3" customWidth="1"/>
    <col min="14858" max="15097" width="9.140625" style="3"/>
    <col min="15098" max="15098" width="17.85546875" style="3" customWidth="1"/>
    <col min="15099" max="15112" width="9.140625" style="3"/>
    <col min="15113" max="15113" width="18.5703125" style="3" customWidth="1"/>
    <col min="15114" max="15353" width="9.140625" style="3"/>
    <col min="15354" max="15354" width="17.85546875" style="3" customWidth="1"/>
    <col min="15355" max="15368" width="9.140625" style="3"/>
    <col min="15369" max="15369" width="18.5703125" style="3" customWidth="1"/>
    <col min="15370" max="15609" width="9.140625" style="3"/>
    <col min="15610" max="15610" width="17.85546875" style="3" customWidth="1"/>
    <col min="15611" max="15624" width="9.140625" style="3"/>
    <col min="15625" max="15625" width="18.5703125" style="3" customWidth="1"/>
    <col min="15626" max="15865" width="9.140625" style="3"/>
    <col min="15866" max="15866" width="17.85546875" style="3" customWidth="1"/>
    <col min="15867" max="15880" width="9.140625" style="3"/>
    <col min="15881" max="15881" width="18.5703125" style="3" customWidth="1"/>
    <col min="15882" max="16121" width="9.140625" style="3"/>
    <col min="16122" max="16122" width="17.85546875" style="3" customWidth="1"/>
    <col min="16123" max="16136" width="9.140625" style="3"/>
    <col min="16137" max="16137" width="18.5703125" style="3" customWidth="1"/>
    <col min="16138" max="16384" width="9.140625" style="3"/>
  </cols>
  <sheetData>
    <row r="1" spans="1:13" ht="24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</row>
    <row r="2" spans="1:13" ht="12" customHeight="1" x14ac:dyDescent="0.55000000000000004">
      <c r="A2" s="4"/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</row>
    <row r="3" spans="1:13" ht="24" x14ac:dyDescent="0.55000000000000004">
      <c r="A3" s="5" t="s">
        <v>1</v>
      </c>
      <c r="B3" s="6" t="s">
        <v>2</v>
      </c>
      <c r="C3" s="7"/>
      <c r="D3" s="6" t="s">
        <v>3</v>
      </c>
      <c r="E3" s="7"/>
      <c r="F3" s="6" t="s">
        <v>4</v>
      </c>
      <c r="G3" s="7"/>
      <c r="H3" s="6" t="s">
        <v>5</v>
      </c>
      <c r="I3" s="7"/>
      <c r="J3" s="6" t="s">
        <v>6</v>
      </c>
      <c r="K3" s="7"/>
      <c r="L3" s="6" t="s">
        <v>7</v>
      </c>
      <c r="M3" s="7"/>
    </row>
    <row r="4" spans="1:13" ht="24" x14ac:dyDescent="0.55000000000000004">
      <c r="A4" s="8"/>
      <c r="B4" s="9" t="s">
        <v>8</v>
      </c>
      <c r="C4" s="9" t="s">
        <v>9</v>
      </c>
      <c r="D4" s="9" t="s">
        <v>8</v>
      </c>
      <c r="E4" s="9" t="s">
        <v>9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</row>
    <row r="5" spans="1:13" ht="24" x14ac:dyDescent="0.55000000000000004">
      <c r="A5" s="10" t="s">
        <v>10</v>
      </c>
      <c r="B5" s="11">
        <v>7009</v>
      </c>
      <c r="C5" s="12">
        <v>9.8000000000000007</v>
      </c>
      <c r="D5" s="11">
        <v>6756</v>
      </c>
      <c r="E5" s="12">
        <v>9.3800000000000008</v>
      </c>
      <c r="F5" s="13">
        <v>6803</v>
      </c>
      <c r="G5" s="14">
        <v>9.44</v>
      </c>
      <c r="H5" s="13">
        <v>6397</v>
      </c>
      <c r="I5" s="14">
        <v>8.83</v>
      </c>
      <c r="J5" s="13">
        <v>5900</v>
      </c>
      <c r="K5" s="15">
        <f>+J5*1000/J11</f>
        <v>8.1190388709306767</v>
      </c>
      <c r="L5" s="13">
        <v>6202</v>
      </c>
      <c r="M5" s="15">
        <f>+L5*1000/L11</f>
        <v>8.4895755622872304</v>
      </c>
    </row>
    <row r="6" spans="1:13" ht="24" x14ac:dyDescent="0.55000000000000004">
      <c r="A6" s="16" t="s">
        <v>11</v>
      </c>
      <c r="B6" s="11">
        <v>5242</v>
      </c>
      <c r="C6" s="12">
        <v>7.33</v>
      </c>
      <c r="D6" s="11">
        <v>5448</v>
      </c>
      <c r="E6" s="12">
        <v>7.57</v>
      </c>
      <c r="F6" s="13">
        <v>5478</v>
      </c>
      <c r="G6" s="17">
        <v>7.6</v>
      </c>
      <c r="H6" s="13">
        <v>6107</v>
      </c>
      <c r="I6" s="17">
        <v>8.4330095639469853</v>
      </c>
      <c r="J6" s="13">
        <v>6519</v>
      </c>
      <c r="K6" s="15">
        <f>+J6*1000/J11</f>
        <v>8.9708498982367928</v>
      </c>
      <c r="L6" s="13">
        <v>6185</v>
      </c>
      <c r="M6" s="15">
        <f>+L6*1000/L11</f>
        <v>8.4663052003783488</v>
      </c>
    </row>
    <row r="7" spans="1:13" ht="24" x14ac:dyDescent="0.55000000000000004">
      <c r="A7" s="16" t="s">
        <v>12</v>
      </c>
      <c r="B7" s="11">
        <v>1767</v>
      </c>
      <c r="C7" s="12">
        <v>2.4700000000000002</v>
      </c>
      <c r="D7" s="11">
        <v>1308</v>
      </c>
      <c r="E7" s="12">
        <v>1.82</v>
      </c>
      <c r="F7" s="13">
        <v>1325</v>
      </c>
      <c r="G7" s="14">
        <v>1.84</v>
      </c>
      <c r="H7" s="13">
        <v>290</v>
      </c>
      <c r="I7" s="14">
        <v>0.4</v>
      </c>
      <c r="J7" s="13">
        <f>+J5-J6</f>
        <v>-619</v>
      </c>
      <c r="K7" s="15">
        <f>+J7*1000/J11</f>
        <v>-0.85181102730611669</v>
      </c>
      <c r="L7" s="13">
        <f>+L5-L6</f>
        <v>17</v>
      </c>
      <c r="M7" s="15">
        <f>+L7*1000/L11</f>
        <v>2.3270361908881477E-2</v>
      </c>
    </row>
    <row r="8" spans="1:13" ht="24" x14ac:dyDescent="0.55000000000000004">
      <c r="A8" s="16" t="s">
        <v>13</v>
      </c>
      <c r="B8" s="18">
        <v>30</v>
      </c>
      <c r="C8" s="12">
        <v>4.28</v>
      </c>
      <c r="D8" s="18">
        <v>48</v>
      </c>
      <c r="E8" s="12">
        <v>7.1</v>
      </c>
      <c r="F8" s="14">
        <v>38</v>
      </c>
      <c r="G8" s="14">
        <v>5.59</v>
      </c>
      <c r="H8" s="14">
        <v>37</v>
      </c>
      <c r="I8" s="14">
        <v>5.78</v>
      </c>
      <c r="J8" s="19">
        <v>31</v>
      </c>
      <c r="K8" s="15">
        <f>+J8*1000/J5</f>
        <v>5.2542372881355934</v>
      </c>
      <c r="L8" s="19">
        <v>33</v>
      </c>
      <c r="M8" s="15">
        <f>+L8*1000/L5</f>
        <v>5.3208642373427928</v>
      </c>
    </row>
    <row r="9" spans="1:13" ht="24" x14ac:dyDescent="0.55000000000000004">
      <c r="A9" s="16" t="s">
        <v>14</v>
      </c>
      <c r="B9" s="18">
        <v>21</v>
      </c>
      <c r="C9" s="12">
        <v>3</v>
      </c>
      <c r="D9" s="18">
        <v>12</v>
      </c>
      <c r="E9" s="12">
        <v>1.78</v>
      </c>
      <c r="F9" s="14">
        <v>9</v>
      </c>
      <c r="G9" s="14">
        <v>1.32</v>
      </c>
      <c r="H9" s="14">
        <v>18</v>
      </c>
      <c r="I9" s="14">
        <v>2.81</v>
      </c>
      <c r="J9" s="19">
        <v>11</v>
      </c>
      <c r="K9" s="15">
        <f>+J9*1000/J5</f>
        <v>1.8644067796610169</v>
      </c>
      <c r="L9" s="19">
        <v>11</v>
      </c>
      <c r="M9" s="15">
        <f>+L9*1000/L5</f>
        <v>1.7736214124475975</v>
      </c>
    </row>
    <row r="10" spans="1:13" ht="24" x14ac:dyDescent="0.55000000000000004">
      <c r="A10" s="16" t="s">
        <v>15</v>
      </c>
      <c r="B10" s="18">
        <v>0</v>
      </c>
      <c r="C10" s="12">
        <v>0</v>
      </c>
      <c r="D10" s="18">
        <v>2</v>
      </c>
      <c r="E10" s="12">
        <v>29.6</v>
      </c>
      <c r="F10" s="14">
        <v>2</v>
      </c>
      <c r="G10" s="17">
        <v>29.4</v>
      </c>
      <c r="H10" s="14">
        <v>2</v>
      </c>
      <c r="I10" s="17">
        <v>31.26</v>
      </c>
      <c r="J10" s="19">
        <v>0</v>
      </c>
      <c r="K10" s="15">
        <f>+J10*100000/J5</f>
        <v>0</v>
      </c>
      <c r="L10" s="19">
        <v>1</v>
      </c>
      <c r="M10" s="15">
        <f>+L10*100000/L5</f>
        <v>16.123831022250886</v>
      </c>
    </row>
    <row r="11" spans="1:13" ht="24" x14ac:dyDescent="0.55000000000000004">
      <c r="A11" s="9" t="s">
        <v>16</v>
      </c>
      <c r="B11" s="20">
        <v>715009</v>
      </c>
      <c r="C11" s="7"/>
      <c r="D11" s="20">
        <v>720113</v>
      </c>
      <c r="E11" s="7"/>
      <c r="F11" s="20">
        <v>720718</v>
      </c>
      <c r="G11" s="7"/>
      <c r="H11" s="20">
        <v>724178</v>
      </c>
      <c r="I11" s="7"/>
      <c r="J11" s="20">
        <v>726687</v>
      </c>
      <c r="K11" s="7"/>
      <c r="L11" s="20">
        <v>730543</v>
      </c>
      <c r="M11" s="7"/>
    </row>
    <row r="13" spans="1:13" x14ac:dyDescent="0.5">
      <c r="A13" s="21" t="s">
        <v>17</v>
      </c>
      <c r="I13" s="22"/>
    </row>
    <row r="14" spans="1:13" x14ac:dyDescent="0.5">
      <c r="A14" s="23" t="s">
        <v>18</v>
      </c>
      <c r="B14" s="23"/>
      <c r="C14" s="23"/>
      <c r="D14" s="23"/>
      <c r="E14" s="23"/>
    </row>
    <row r="15" spans="1:13" x14ac:dyDescent="0.5">
      <c r="A15" s="3" t="s">
        <v>19</v>
      </c>
    </row>
    <row r="16" spans="1:13" x14ac:dyDescent="0.5">
      <c r="A16" s="21" t="s">
        <v>20</v>
      </c>
    </row>
    <row r="17" spans="1:1" x14ac:dyDescent="0.5">
      <c r="A17" s="3" t="s">
        <v>21</v>
      </c>
    </row>
    <row r="18" spans="1:1" x14ac:dyDescent="0.5">
      <c r="A18" s="3" t="s">
        <v>22</v>
      </c>
    </row>
    <row r="19" spans="1:1" x14ac:dyDescent="0.5">
      <c r="A19" s="3" t="s">
        <v>23</v>
      </c>
    </row>
  </sheetData>
  <mergeCells count="14">
    <mergeCell ref="A14:E14"/>
    <mergeCell ref="L3:M3"/>
    <mergeCell ref="B11:C11"/>
    <mergeCell ref="D11:E11"/>
    <mergeCell ref="F11:G11"/>
    <mergeCell ref="H11:I11"/>
    <mergeCell ref="J11:K11"/>
    <mergeCell ref="L11:M11"/>
    <mergeCell ref="A1:I1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Suksai Nittha</dc:creator>
  <cp:lastModifiedBy>Suksai Nittha</cp:lastModifiedBy>
  <dcterms:created xsi:type="dcterms:W3CDTF">2024-09-25T08:27:35Z</dcterms:created>
  <dcterms:modified xsi:type="dcterms:W3CDTF">2024-09-25T08:29:44Z</dcterms:modified>
</cp:coreProperties>
</file>