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uy_workupdate2563\data24\ข้อมูลประชากร\ประชากรปี 62\ประชากรรายอายุ_62\"/>
    </mc:Choice>
  </mc:AlternateContent>
  <xr:revisionPtr revIDLastSave="0" documentId="13_ncr:1_{A499F866-F3AA-4AC0-99EF-A37D3A726148}" xr6:coauthVersionLast="45" xr6:coauthVersionMax="45" xr10:uidLastSave="{00000000-0000-0000-0000-000000000000}"/>
  <bookViews>
    <workbookView xWindow="-120" yWindow="-120" windowWidth="20730" windowHeight="11160" firstSheet="3" activeTab="3" xr2:uid="{00000000-000D-0000-FFFF-FFFF00000000}"/>
  </bookViews>
  <sheets>
    <sheet name="Export Worksheet" sheetId="1" r:id="rId1"/>
    <sheet name="Sheet1" sheetId="2" r:id="rId2"/>
    <sheet name="Sheet2" sheetId="3" r:id="rId3"/>
    <sheet name="จังหวัดฉะเชิงเทรา" sheetId="23" r:id="rId4"/>
    <sheet name="อำเภอเมือง" sheetId="6" r:id="rId5"/>
    <sheet name="อำเภอบางคล้า" sheetId="11" r:id="rId6"/>
    <sheet name="อำเภอบางน้ำเปรี้ยว" sheetId="12" r:id="rId7"/>
    <sheet name="อำเภอบางปะกง" sheetId="13" r:id="rId8"/>
    <sheet name="อำเภอบ้านโพธิ์" sheetId="15" r:id="rId9"/>
    <sheet name="อำเภอพนมสารคาม" sheetId="16" r:id="rId10"/>
    <sheet name="อำเภอราชสาส์น" sheetId="17" r:id="rId11"/>
    <sheet name="อำเภอสนามชัยเขต" sheetId="18" r:id="rId12"/>
    <sheet name="อำเภอแปลงยาว" sheetId="19" r:id="rId13"/>
    <sheet name="อำเภอท่าตะเกีย" sheetId="21" r:id="rId14"/>
    <sheet name="อำเภอคลองเขื่อน" sheetId="22" r:id="rId15"/>
    <sheet name="Sheet4" sheetId="10" r:id="rId16"/>
  </sheets>
  <definedNames>
    <definedName name="_xlnm._FilterDatabase" localSheetId="2" hidden="1">Sheet2!$A$2:$AO$206</definedName>
  </definedNames>
  <calcPr calcId="181029"/>
  <pivotCaches>
    <pivotCache cacheId="0" r:id="rId1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20" i="12" l="1"/>
  <c r="AA20" i="12"/>
  <c r="Y20" i="12"/>
  <c r="Z19" i="12"/>
  <c r="AA19" i="12"/>
  <c r="Y19" i="12"/>
  <c r="K16" i="23"/>
  <c r="L16" i="23"/>
  <c r="J16" i="23"/>
  <c r="Q16" i="6"/>
  <c r="R16" i="6"/>
  <c r="P16" i="6"/>
  <c r="H14" i="22"/>
  <c r="I14" i="22"/>
  <c r="G14" i="22"/>
  <c r="H14" i="21"/>
  <c r="I14" i="21"/>
  <c r="G14" i="21"/>
  <c r="W14" i="19"/>
  <c r="X14" i="19"/>
  <c r="V14" i="19"/>
  <c r="N14" i="18"/>
  <c r="O14" i="18"/>
  <c r="M14" i="18"/>
  <c r="H14" i="17"/>
  <c r="I14" i="17"/>
  <c r="G14" i="17"/>
  <c r="Q11" i="11"/>
  <c r="R11" i="11"/>
  <c r="P11" i="11"/>
  <c r="Q10" i="11" l="1"/>
  <c r="R10" i="11"/>
  <c r="P10" i="11"/>
  <c r="Q10" i="6"/>
  <c r="R10" i="6"/>
  <c r="P10" i="6"/>
  <c r="Q24" i="11"/>
  <c r="R24" i="11"/>
  <c r="P24" i="11"/>
  <c r="Q24" i="6"/>
  <c r="R24" i="6"/>
  <c r="K24" i="23"/>
  <c r="L24" i="23"/>
  <c r="J24" i="23"/>
  <c r="H32" i="21"/>
  <c r="I32" i="21"/>
  <c r="H32" i="22"/>
  <c r="I32" i="22"/>
  <c r="P32" i="23"/>
  <c r="Q32" i="23"/>
  <c r="G32" i="22"/>
  <c r="G32" i="21"/>
  <c r="N32" i="18"/>
  <c r="O32" i="18"/>
  <c r="M32" i="18"/>
  <c r="J32" i="23"/>
  <c r="Q4" i="6"/>
  <c r="R4" i="6"/>
  <c r="P4" i="6"/>
  <c r="K4" i="23"/>
  <c r="L4" i="23"/>
  <c r="K5" i="23"/>
  <c r="L5" i="23"/>
  <c r="K6" i="23"/>
  <c r="L6" i="23"/>
  <c r="K7" i="23"/>
  <c r="L7" i="23"/>
  <c r="K8" i="23"/>
  <c r="L8" i="23"/>
  <c r="K9" i="23"/>
  <c r="L9" i="23"/>
  <c r="K10" i="23"/>
  <c r="L10" i="23"/>
  <c r="K11" i="23"/>
  <c r="L11" i="23"/>
  <c r="K12" i="23"/>
  <c r="L12" i="23"/>
  <c r="K13" i="23"/>
  <c r="L13" i="23"/>
  <c r="K14" i="23"/>
  <c r="L14" i="23"/>
  <c r="K15" i="23"/>
  <c r="L15" i="23"/>
  <c r="K17" i="23"/>
  <c r="L17" i="23"/>
  <c r="K18" i="23"/>
  <c r="L18" i="23"/>
  <c r="K19" i="23"/>
  <c r="L19" i="23"/>
  <c r="K20" i="23"/>
  <c r="L20" i="23"/>
  <c r="K21" i="23"/>
  <c r="L21" i="23"/>
  <c r="K22" i="23"/>
  <c r="L22" i="23"/>
  <c r="K23" i="23"/>
  <c r="L23" i="23"/>
  <c r="K25" i="23"/>
  <c r="L25" i="23"/>
  <c r="K26" i="23"/>
  <c r="L26" i="23"/>
  <c r="K27" i="23"/>
  <c r="L27" i="23"/>
  <c r="K28" i="23"/>
  <c r="L28" i="23"/>
  <c r="K29" i="23"/>
  <c r="L29" i="23"/>
  <c r="K30" i="23"/>
  <c r="L30" i="23"/>
  <c r="K31" i="23"/>
  <c r="L31" i="23"/>
  <c r="K32" i="23"/>
  <c r="L32" i="23"/>
  <c r="K33" i="23"/>
  <c r="L33" i="23"/>
  <c r="J33" i="23"/>
  <c r="J31" i="23"/>
  <c r="J30" i="23"/>
  <c r="J29" i="23"/>
  <c r="J28" i="23"/>
  <c r="J27" i="23"/>
  <c r="J26" i="23"/>
  <c r="J25" i="23"/>
  <c r="J23" i="23"/>
  <c r="J22" i="23"/>
  <c r="J21" i="23"/>
  <c r="J20" i="23"/>
  <c r="J19" i="23"/>
  <c r="J18" i="23"/>
  <c r="J17" i="23"/>
  <c r="J15" i="23"/>
  <c r="J14" i="23"/>
  <c r="J13" i="23"/>
  <c r="J12" i="23"/>
  <c r="J11" i="23"/>
  <c r="J10" i="23"/>
  <c r="J9" i="23"/>
  <c r="J8" i="23"/>
  <c r="J7" i="23"/>
  <c r="J6" i="23"/>
  <c r="J5" i="23"/>
  <c r="J4" i="23"/>
  <c r="I33" i="22"/>
  <c r="H33" i="22"/>
  <c r="G33" i="22"/>
  <c r="I31" i="22"/>
  <c r="H31" i="22"/>
  <c r="G31" i="22"/>
  <c r="I30" i="22"/>
  <c r="H30" i="22"/>
  <c r="G30" i="22"/>
  <c r="I29" i="22"/>
  <c r="H29" i="22"/>
  <c r="G29" i="22"/>
  <c r="I28" i="22"/>
  <c r="H28" i="22"/>
  <c r="G28" i="22"/>
  <c r="I27" i="22"/>
  <c r="H27" i="22"/>
  <c r="G27" i="22"/>
  <c r="I26" i="22"/>
  <c r="H26" i="22"/>
  <c r="G26" i="22"/>
  <c r="I25" i="22"/>
  <c r="H25" i="22"/>
  <c r="G25" i="22"/>
  <c r="I24" i="22"/>
  <c r="H24" i="22"/>
  <c r="G24" i="22"/>
  <c r="I23" i="22"/>
  <c r="H23" i="22"/>
  <c r="G23" i="22"/>
  <c r="I22" i="22"/>
  <c r="H22" i="22"/>
  <c r="G22" i="22"/>
  <c r="I21" i="22"/>
  <c r="H21" i="22"/>
  <c r="G21" i="22"/>
  <c r="I20" i="22"/>
  <c r="H20" i="22"/>
  <c r="G20" i="22"/>
  <c r="I19" i="22"/>
  <c r="H19" i="22"/>
  <c r="G19" i="22"/>
  <c r="I18" i="22"/>
  <c r="H18" i="22"/>
  <c r="G18" i="22"/>
  <c r="I17" i="22"/>
  <c r="H17" i="22"/>
  <c r="G17" i="22"/>
  <c r="I16" i="22"/>
  <c r="H16" i="22"/>
  <c r="G16" i="22"/>
  <c r="I15" i="22"/>
  <c r="H15" i="22"/>
  <c r="G15" i="22"/>
  <c r="I13" i="22"/>
  <c r="H13" i="22"/>
  <c r="G13" i="22"/>
  <c r="I12" i="22"/>
  <c r="H12" i="22"/>
  <c r="G12" i="22"/>
  <c r="I11" i="22"/>
  <c r="H11" i="22"/>
  <c r="G11" i="22"/>
  <c r="I10" i="22"/>
  <c r="H10" i="22"/>
  <c r="G10" i="22"/>
  <c r="I9" i="22"/>
  <c r="H9" i="22"/>
  <c r="G9" i="22"/>
  <c r="I8" i="22"/>
  <c r="H8" i="22"/>
  <c r="G8" i="22"/>
  <c r="I7" i="22"/>
  <c r="H7" i="22"/>
  <c r="G7" i="22"/>
  <c r="I6" i="22"/>
  <c r="H6" i="22"/>
  <c r="G6" i="22"/>
  <c r="I5" i="22"/>
  <c r="H5" i="22"/>
  <c r="G5" i="22"/>
  <c r="I4" i="22"/>
  <c r="H4" i="22"/>
  <c r="G4" i="22"/>
  <c r="I33" i="21"/>
  <c r="H33" i="21"/>
  <c r="G33" i="21"/>
  <c r="I31" i="21"/>
  <c r="H31" i="21"/>
  <c r="G31" i="21"/>
  <c r="I30" i="21"/>
  <c r="H30" i="21"/>
  <c r="G30" i="21"/>
  <c r="I29" i="21"/>
  <c r="H29" i="21"/>
  <c r="G29" i="21"/>
  <c r="I28" i="21"/>
  <c r="H28" i="21"/>
  <c r="G28" i="21"/>
  <c r="I27" i="21"/>
  <c r="H27" i="21"/>
  <c r="G27" i="21"/>
  <c r="I26" i="21"/>
  <c r="H26" i="21"/>
  <c r="G26" i="21"/>
  <c r="I25" i="21"/>
  <c r="H25" i="21"/>
  <c r="G25" i="21"/>
  <c r="I24" i="21"/>
  <c r="H24" i="21"/>
  <c r="G24" i="21"/>
  <c r="I23" i="21"/>
  <c r="H23" i="21"/>
  <c r="G23" i="21"/>
  <c r="I22" i="21"/>
  <c r="H22" i="21"/>
  <c r="G22" i="21"/>
  <c r="I21" i="21"/>
  <c r="H21" i="21"/>
  <c r="G21" i="21"/>
  <c r="I20" i="21"/>
  <c r="H20" i="21"/>
  <c r="G20" i="21"/>
  <c r="I19" i="21"/>
  <c r="H19" i="21"/>
  <c r="G19" i="21"/>
  <c r="I18" i="21"/>
  <c r="H18" i="21"/>
  <c r="G18" i="21"/>
  <c r="I17" i="21"/>
  <c r="H17" i="21"/>
  <c r="G17" i="21"/>
  <c r="I16" i="21"/>
  <c r="H16" i="21"/>
  <c r="G16" i="21"/>
  <c r="I15" i="21"/>
  <c r="H15" i="21"/>
  <c r="G15" i="21"/>
  <c r="I13" i="21"/>
  <c r="H13" i="21"/>
  <c r="G13" i="21"/>
  <c r="I12" i="21"/>
  <c r="H12" i="21"/>
  <c r="G12" i="21"/>
  <c r="I11" i="21"/>
  <c r="H11" i="21"/>
  <c r="G11" i="21"/>
  <c r="I10" i="21"/>
  <c r="H10" i="21"/>
  <c r="G10" i="21"/>
  <c r="I9" i="21"/>
  <c r="H9" i="21"/>
  <c r="G9" i="21"/>
  <c r="I8" i="21"/>
  <c r="H8" i="21"/>
  <c r="G8" i="21"/>
  <c r="I7" i="21"/>
  <c r="H7" i="21"/>
  <c r="G7" i="21"/>
  <c r="I6" i="21"/>
  <c r="H6" i="21"/>
  <c r="G6" i="21"/>
  <c r="I5" i="21"/>
  <c r="H5" i="21"/>
  <c r="G5" i="21"/>
  <c r="I4" i="21"/>
  <c r="H4" i="21"/>
  <c r="G4" i="21"/>
  <c r="H32" i="17"/>
  <c r="I32" i="17"/>
  <c r="G32" i="17"/>
  <c r="O33" i="18"/>
  <c r="N33" i="18"/>
  <c r="M33" i="18"/>
  <c r="O31" i="18"/>
  <c r="N31" i="18"/>
  <c r="M31" i="18"/>
  <c r="O30" i="18"/>
  <c r="N30" i="18"/>
  <c r="M30" i="18"/>
  <c r="O29" i="18"/>
  <c r="N29" i="18"/>
  <c r="M29" i="18"/>
  <c r="O28" i="18"/>
  <c r="N28" i="18"/>
  <c r="M28" i="18"/>
  <c r="O27" i="18"/>
  <c r="N27" i="18"/>
  <c r="M27" i="18"/>
  <c r="O26" i="18"/>
  <c r="N26" i="18"/>
  <c r="M26" i="18"/>
  <c r="O25" i="18"/>
  <c r="N25" i="18"/>
  <c r="M25" i="18"/>
  <c r="O24" i="18"/>
  <c r="N24" i="18"/>
  <c r="M24" i="18"/>
  <c r="O23" i="18"/>
  <c r="N23" i="18"/>
  <c r="M23" i="18"/>
  <c r="O22" i="18"/>
  <c r="N22" i="18"/>
  <c r="M22" i="18"/>
  <c r="O21" i="18"/>
  <c r="N21" i="18"/>
  <c r="M21" i="18"/>
  <c r="O20" i="18"/>
  <c r="N20" i="18"/>
  <c r="M20" i="18"/>
  <c r="O19" i="18"/>
  <c r="N19" i="18"/>
  <c r="M19" i="18"/>
  <c r="O18" i="18"/>
  <c r="N18" i="18"/>
  <c r="M18" i="18"/>
  <c r="O17" i="18"/>
  <c r="N17" i="18"/>
  <c r="M17" i="18"/>
  <c r="O16" i="18"/>
  <c r="N16" i="18"/>
  <c r="M16" i="18"/>
  <c r="O15" i="18"/>
  <c r="N15" i="18"/>
  <c r="M15" i="18"/>
  <c r="O13" i="18"/>
  <c r="N13" i="18"/>
  <c r="M13" i="18"/>
  <c r="O12" i="18"/>
  <c r="N12" i="18"/>
  <c r="M12" i="18"/>
  <c r="O11" i="18"/>
  <c r="N11" i="18"/>
  <c r="M11" i="18"/>
  <c r="O10" i="18"/>
  <c r="N10" i="18"/>
  <c r="M10" i="18"/>
  <c r="O9" i="18"/>
  <c r="N9" i="18"/>
  <c r="M9" i="18"/>
  <c r="O8" i="18"/>
  <c r="N8" i="18"/>
  <c r="M8" i="18"/>
  <c r="O7" i="18"/>
  <c r="N7" i="18"/>
  <c r="M7" i="18"/>
  <c r="O6" i="18"/>
  <c r="N6" i="18"/>
  <c r="M6" i="18"/>
  <c r="O5" i="18"/>
  <c r="N5" i="18"/>
  <c r="M5" i="18"/>
  <c r="O4" i="18"/>
  <c r="N4" i="18"/>
  <c r="M4" i="18"/>
  <c r="I33" i="17"/>
  <c r="H33" i="17"/>
  <c r="I31" i="17"/>
  <c r="H31" i="17"/>
  <c r="I30" i="17"/>
  <c r="H30" i="17"/>
  <c r="G33" i="17"/>
  <c r="G31" i="17"/>
  <c r="G30" i="17"/>
  <c r="H20" i="17"/>
  <c r="I20" i="17"/>
  <c r="H21" i="17"/>
  <c r="I21" i="17"/>
  <c r="H22" i="17"/>
  <c r="I22" i="17"/>
  <c r="H23" i="17"/>
  <c r="I23" i="17"/>
  <c r="H24" i="17"/>
  <c r="I24" i="17"/>
  <c r="H25" i="17"/>
  <c r="I25" i="17"/>
  <c r="H26" i="17"/>
  <c r="I26" i="17"/>
  <c r="H27" i="17"/>
  <c r="I27" i="17"/>
  <c r="H28" i="17"/>
  <c r="I28" i="17"/>
  <c r="H29" i="17"/>
  <c r="I29" i="17"/>
  <c r="G29" i="17"/>
  <c r="G28" i="17"/>
  <c r="G27" i="17"/>
  <c r="G26" i="17"/>
  <c r="G25" i="17"/>
  <c r="G24" i="17"/>
  <c r="G23" i="17"/>
  <c r="G22" i="17"/>
  <c r="G21" i="17"/>
  <c r="G20" i="17"/>
  <c r="H6" i="17"/>
  <c r="I6" i="17"/>
  <c r="H7" i="17"/>
  <c r="I7" i="17"/>
  <c r="H8" i="17"/>
  <c r="I8" i="17"/>
  <c r="H9" i="17"/>
  <c r="I9" i="17"/>
  <c r="H10" i="17"/>
  <c r="I10" i="17"/>
  <c r="H11" i="17"/>
  <c r="I11" i="17"/>
  <c r="H12" i="17"/>
  <c r="I12" i="17"/>
  <c r="H13" i="17"/>
  <c r="I13" i="17"/>
  <c r="H15" i="17"/>
  <c r="I15" i="17"/>
  <c r="H16" i="17"/>
  <c r="I16" i="17"/>
  <c r="H17" i="17"/>
  <c r="I17" i="17"/>
  <c r="H18" i="17"/>
  <c r="I18" i="17"/>
  <c r="H19" i="17"/>
  <c r="I19" i="17"/>
  <c r="G19" i="17"/>
  <c r="G18" i="17"/>
  <c r="G17" i="17"/>
  <c r="G16" i="17"/>
  <c r="G15" i="17"/>
  <c r="G13" i="17"/>
  <c r="G12" i="17"/>
  <c r="G11" i="17"/>
  <c r="G10" i="17"/>
  <c r="G9" i="17"/>
  <c r="G8" i="17"/>
  <c r="G7" i="17"/>
  <c r="G6" i="17"/>
  <c r="H5" i="17"/>
  <c r="I5" i="17"/>
  <c r="G5" i="17"/>
  <c r="H4" i="17"/>
  <c r="I4" i="17"/>
  <c r="G4" i="17"/>
  <c r="B109" i="17"/>
  <c r="C109" i="17"/>
  <c r="D109" i="17"/>
  <c r="T5" i="16"/>
  <c r="U5" i="16"/>
  <c r="T6" i="16"/>
  <c r="U6" i="16"/>
  <c r="T7" i="16"/>
  <c r="U7" i="16"/>
  <c r="T8" i="16"/>
  <c r="U8" i="16"/>
  <c r="T9" i="16"/>
  <c r="U9" i="16"/>
  <c r="T10" i="16"/>
  <c r="U10" i="16"/>
  <c r="T11" i="16"/>
  <c r="U11" i="16"/>
  <c r="T12" i="16"/>
  <c r="U12" i="16"/>
  <c r="T13" i="16"/>
  <c r="U13" i="16"/>
  <c r="T14" i="16"/>
  <c r="U14" i="16"/>
  <c r="T15" i="16"/>
  <c r="U15" i="16"/>
  <c r="T16" i="16"/>
  <c r="U16" i="16"/>
  <c r="T17" i="16"/>
  <c r="U17" i="16"/>
  <c r="T18" i="16"/>
  <c r="U18" i="16"/>
  <c r="T19" i="16"/>
  <c r="U19" i="16"/>
  <c r="T20" i="16"/>
  <c r="U20" i="16"/>
  <c r="T21" i="16"/>
  <c r="U21" i="16"/>
  <c r="T22" i="16"/>
  <c r="U22" i="16"/>
  <c r="T23" i="16"/>
  <c r="U23" i="16"/>
  <c r="T24" i="16"/>
  <c r="U24" i="16"/>
  <c r="T25" i="16"/>
  <c r="U25" i="16"/>
  <c r="T26" i="16"/>
  <c r="U26" i="16"/>
  <c r="T27" i="16"/>
  <c r="U27" i="16"/>
  <c r="T28" i="16"/>
  <c r="U28" i="16"/>
  <c r="T29" i="16"/>
  <c r="U29" i="16"/>
  <c r="T30" i="16"/>
  <c r="U30" i="16"/>
  <c r="T31" i="16"/>
  <c r="U31" i="16"/>
  <c r="T32" i="16"/>
  <c r="U32" i="16"/>
  <c r="T33" i="16"/>
  <c r="U33" i="16"/>
  <c r="S33" i="16"/>
  <c r="S32" i="16"/>
  <c r="S31" i="16"/>
  <c r="S30" i="16"/>
  <c r="S29" i="16"/>
  <c r="S28" i="16"/>
  <c r="S27" i="16"/>
  <c r="S26" i="16"/>
  <c r="S25" i="16"/>
  <c r="S24" i="16"/>
  <c r="S23" i="16"/>
  <c r="S22" i="16"/>
  <c r="S21" i="16"/>
  <c r="S20" i="16"/>
  <c r="S19" i="16"/>
  <c r="S18" i="16"/>
  <c r="S17" i="16"/>
  <c r="S16" i="16"/>
  <c r="S15" i="16"/>
  <c r="S14" i="16"/>
  <c r="S13" i="16"/>
  <c r="S12" i="16"/>
  <c r="S11" i="16"/>
  <c r="S10" i="16"/>
  <c r="S9" i="16"/>
  <c r="S8" i="16"/>
  <c r="S7" i="16"/>
  <c r="S6" i="16"/>
  <c r="S5" i="16"/>
  <c r="T4" i="16"/>
  <c r="U4" i="16"/>
  <c r="S4" i="16"/>
  <c r="Q7" i="15"/>
  <c r="R7" i="15"/>
  <c r="Q8" i="15"/>
  <c r="R8" i="15"/>
  <c r="Q9" i="15"/>
  <c r="R9" i="15"/>
  <c r="Q10" i="15"/>
  <c r="R10" i="15"/>
  <c r="Q11" i="15"/>
  <c r="R11" i="15"/>
  <c r="Q12" i="15"/>
  <c r="R12" i="15"/>
  <c r="Q13" i="15"/>
  <c r="R13" i="15"/>
  <c r="Q14" i="15"/>
  <c r="R14" i="15"/>
  <c r="Q15" i="15"/>
  <c r="R15" i="15"/>
  <c r="Q16" i="15"/>
  <c r="R16" i="15"/>
  <c r="Q17" i="15"/>
  <c r="R17" i="15"/>
  <c r="Q18" i="15"/>
  <c r="R18" i="15"/>
  <c r="Q19" i="15"/>
  <c r="R19" i="15"/>
  <c r="Q20" i="15"/>
  <c r="R20" i="15"/>
  <c r="Q21" i="15"/>
  <c r="R21" i="15"/>
  <c r="Q22" i="15"/>
  <c r="R22" i="15"/>
  <c r="Q23" i="15"/>
  <c r="R23" i="15"/>
  <c r="Q24" i="15"/>
  <c r="R24" i="15"/>
  <c r="Q25" i="15"/>
  <c r="R25" i="15"/>
  <c r="Q26" i="15"/>
  <c r="R26" i="15"/>
  <c r="Q27" i="15"/>
  <c r="R27" i="15"/>
  <c r="Q28" i="15"/>
  <c r="R28" i="15"/>
  <c r="Q29" i="15"/>
  <c r="R29" i="15"/>
  <c r="Q30" i="15"/>
  <c r="R30" i="15"/>
  <c r="Q31" i="15"/>
  <c r="R31" i="15"/>
  <c r="Q32" i="15"/>
  <c r="R32" i="15"/>
  <c r="Q33" i="15"/>
  <c r="R33" i="15"/>
  <c r="P33" i="15"/>
  <c r="P32" i="15"/>
  <c r="P31" i="15"/>
  <c r="P30" i="15"/>
  <c r="P29" i="15"/>
  <c r="P28" i="15"/>
  <c r="P27" i="15"/>
  <c r="P26" i="15"/>
  <c r="P25" i="15"/>
  <c r="P24" i="15"/>
  <c r="P23" i="15"/>
  <c r="P22" i="15"/>
  <c r="P21" i="15"/>
  <c r="P20" i="15"/>
  <c r="P19" i="15"/>
  <c r="P18" i="15"/>
  <c r="P17" i="15"/>
  <c r="P16" i="15"/>
  <c r="P15" i="15"/>
  <c r="P14" i="15"/>
  <c r="P13" i="15"/>
  <c r="P12" i="15"/>
  <c r="P11" i="15"/>
  <c r="P10" i="15"/>
  <c r="P9" i="15"/>
  <c r="P8" i="15"/>
  <c r="P7" i="15"/>
  <c r="Q6" i="15"/>
  <c r="R6" i="15"/>
  <c r="P6" i="15"/>
  <c r="Q5" i="15"/>
  <c r="R5" i="15"/>
  <c r="P5" i="15"/>
  <c r="Q4" i="15"/>
  <c r="R4" i="15"/>
  <c r="P4" i="15"/>
  <c r="AF22" i="13"/>
  <c r="AG22" i="13"/>
  <c r="AF23" i="13"/>
  <c r="AG23" i="13"/>
  <c r="AF24" i="13"/>
  <c r="AG24" i="13"/>
  <c r="AF25" i="13"/>
  <c r="AG25" i="13"/>
  <c r="AF26" i="13"/>
  <c r="AG26" i="13"/>
  <c r="AF27" i="13"/>
  <c r="AG27" i="13"/>
  <c r="AF28" i="13"/>
  <c r="AG28" i="13"/>
  <c r="AF29" i="13"/>
  <c r="AG29" i="13"/>
  <c r="AF30" i="13"/>
  <c r="AG30" i="13"/>
  <c r="AF31" i="13"/>
  <c r="AG31" i="13"/>
  <c r="AF32" i="13"/>
  <c r="AG32" i="13"/>
  <c r="AF33" i="13"/>
  <c r="AG33" i="13"/>
  <c r="AE33" i="13"/>
  <c r="AE32" i="13"/>
  <c r="AE31" i="13"/>
  <c r="AE30" i="13"/>
  <c r="AE29" i="13"/>
  <c r="AE28" i="13"/>
  <c r="AE27" i="13"/>
  <c r="AE26" i="13"/>
  <c r="AE25" i="13"/>
  <c r="AE24" i="13"/>
  <c r="AE23" i="13"/>
  <c r="AE22" i="13"/>
  <c r="AF17" i="13"/>
  <c r="AG17" i="13"/>
  <c r="AF18" i="13"/>
  <c r="AG18" i="13"/>
  <c r="AF19" i="13"/>
  <c r="AG19" i="13"/>
  <c r="AF20" i="13"/>
  <c r="AG20" i="13"/>
  <c r="AF21" i="13"/>
  <c r="AG21" i="13"/>
  <c r="AE21" i="13"/>
  <c r="AE20" i="13"/>
  <c r="AE19" i="13"/>
  <c r="AE18" i="13"/>
  <c r="AE17" i="13"/>
  <c r="AF5" i="13"/>
  <c r="AG5" i="13"/>
  <c r="AF6" i="13"/>
  <c r="AG6" i="13"/>
  <c r="AF7" i="13"/>
  <c r="AG7" i="13"/>
  <c r="AF8" i="13"/>
  <c r="AG8" i="13"/>
  <c r="AF9" i="13"/>
  <c r="AG9" i="13"/>
  <c r="AF10" i="13"/>
  <c r="AG10" i="13"/>
  <c r="AF11" i="13"/>
  <c r="AG11" i="13"/>
  <c r="AF12" i="13"/>
  <c r="AG12" i="13"/>
  <c r="AF13" i="13"/>
  <c r="AG13" i="13"/>
  <c r="AF14" i="13"/>
  <c r="AG14" i="13"/>
  <c r="AF15" i="13"/>
  <c r="AG15" i="13"/>
  <c r="AF16" i="13"/>
  <c r="AG16" i="13"/>
  <c r="AE16" i="13"/>
  <c r="AE15" i="13"/>
  <c r="AE14" i="13"/>
  <c r="AE13" i="13"/>
  <c r="AE12" i="13"/>
  <c r="AE11" i="13"/>
  <c r="AE10" i="13"/>
  <c r="AE9" i="13"/>
  <c r="AE8" i="13"/>
  <c r="AE7" i="13"/>
  <c r="AE6" i="13"/>
  <c r="AE5" i="13"/>
  <c r="AF4" i="13"/>
  <c r="AG4" i="13"/>
  <c r="AE4" i="13"/>
  <c r="Z21" i="12"/>
  <c r="AA21" i="12"/>
  <c r="Z22" i="12"/>
  <c r="AA22" i="12"/>
  <c r="Z23" i="12"/>
  <c r="AA23" i="12"/>
  <c r="Z24" i="12"/>
  <c r="AA24" i="12"/>
  <c r="Z25" i="12"/>
  <c r="AA25" i="12"/>
  <c r="Z26" i="12"/>
  <c r="AA26" i="12"/>
  <c r="Z27" i="12"/>
  <c r="AA27" i="12"/>
  <c r="Z28" i="12"/>
  <c r="AA28" i="12"/>
  <c r="Z29" i="12"/>
  <c r="AA29" i="12"/>
  <c r="Z30" i="12"/>
  <c r="AA30" i="12"/>
  <c r="Z31" i="12"/>
  <c r="AA31" i="12"/>
  <c r="Z32" i="12"/>
  <c r="AA32" i="12"/>
  <c r="Z33" i="12"/>
  <c r="AA33" i="12"/>
  <c r="Y32" i="12"/>
  <c r="Y31" i="12"/>
  <c r="Y30" i="12"/>
  <c r="Y29" i="12"/>
  <c r="Y28" i="12"/>
  <c r="Y27" i="12"/>
  <c r="Y26" i="12"/>
  <c r="Y25" i="12"/>
  <c r="Y24" i="12"/>
  <c r="Y23" i="12"/>
  <c r="Y22" i="12"/>
  <c r="Y21" i="12"/>
  <c r="Z15" i="12"/>
  <c r="AA15" i="12"/>
  <c r="Z16" i="12"/>
  <c r="AA16" i="12"/>
  <c r="Z17" i="12"/>
  <c r="AA17" i="12"/>
  <c r="Z18" i="12"/>
  <c r="AA18" i="12"/>
  <c r="Y18" i="12" l="1"/>
  <c r="Y17" i="12"/>
  <c r="Y16" i="12"/>
  <c r="Y15" i="12"/>
  <c r="Z8" i="12"/>
  <c r="AA8" i="12"/>
  <c r="Z9" i="12"/>
  <c r="AA9" i="12"/>
  <c r="Z10" i="12"/>
  <c r="AA10" i="12"/>
  <c r="Z11" i="12"/>
  <c r="AA11" i="12"/>
  <c r="Z12" i="12"/>
  <c r="AA12" i="12"/>
  <c r="Z13" i="12"/>
  <c r="AA13" i="12"/>
  <c r="Z14" i="12"/>
  <c r="AA14" i="12"/>
  <c r="Y14" i="12"/>
  <c r="Y13" i="12"/>
  <c r="Y12" i="12"/>
  <c r="Y11" i="12"/>
  <c r="Y10" i="12"/>
  <c r="Y9" i="12"/>
  <c r="Y8" i="12"/>
  <c r="Z7" i="12"/>
  <c r="AA7" i="12"/>
  <c r="Y7" i="12"/>
  <c r="Z6" i="12"/>
  <c r="AA6" i="12"/>
  <c r="Y6" i="12"/>
  <c r="Z5" i="12"/>
  <c r="AA5" i="12"/>
  <c r="Y5" i="12"/>
  <c r="Y33" i="12"/>
  <c r="AA4" i="12"/>
  <c r="Z4" i="12"/>
  <c r="Y4" i="12"/>
  <c r="Q21" i="11"/>
  <c r="R21" i="11"/>
  <c r="Q22" i="11"/>
  <c r="R22" i="11"/>
  <c r="Q23" i="11"/>
  <c r="R23" i="11"/>
  <c r="Q25" i="11"/>
  <c r="R25" i="11"/>
  <c r="Q26" i="11"/>
  <c r="R26" i="11"/>
  <c r="Q27" i="11"/>
  <c r="R27" i="11"/>
  <c r="Q28" i="11"/>
  <c r="R28" i="11"/>
  <c r="Q29" i="11"/>
  <c r="R29" i="11"/>
  <c r="Q30" i="11"/>
  <c r="R30" i="11"/>
  <c r="Q31" i="11"/>
  <c r="R31" i="11"/>
  <c r="Q32" i="11"/>
  <c r="R32" i="11"/>
  <c r="Q33" i="11"/>
  <c r="R33" i="11"/>
  <c r="P33" i="11"/>
  <c r="P32" i="11"/>
  <c r="P31" i="11"/>
  <c r="P30" i="11"/>
  <c r="P29" i="11"/>
  <c r="P28" i="11"/>
  <c r="P27" i="11"/>
  <c r="P26" i="11"/>
  <c r="P25" i="11"/>
  <c r="P23" i="11"/>
  <c r="P22" i="11"/>
  <c r="P21" i="11"/>
  <c r="Q18" i="11"/>
  <c r="R18" i="11"/>
  <c r="Q19" i="11"/>
  <c r="R19" i="11"/>
  <c r="Q20" i="11"/>
  <c r="R20" i="11"/>
  <c r="P20" i="11"/>
  <c r="P19" i="11"/>
  <c r="P18" i="11"/>
  <c r="Q15" i="11"/>
  <c r="R15" i="11"/>
  <c r="Q16" i="11"/>
  <c r="R16" i="11"/>
  <c r="Q17" i="11"/>
  <c r="R17" i="11"/>
  <c r="P17" i="11"/>
  <c r="P16" i="11"/>
  <c r="P15" i="11"/>
  <c r="Q13" i="11"/>
  <c r="R13" i="11"/>
  <c r="Q14" i="11"/>
  <c r="R14" i="11"/>
  <c r="P14" i="11"/>
  <c r="P13" i="11"/>
  <c r="Q7" i="11"/>
  <c r="R7" i="11"/>
  <c r="Q8" i="11"/>
  <c r="R8" i="11"/>
  <c r="Q9" i="11"/>
  <c r="R9" i="11"/>
  <c r="Q12" i="11"/>
  <c r="R12" i="11"/>
  <c r="P12" i="11"/>
  <c r="P9" i="11"/>
  <c r="P8" i="11"/>
  <c r="P7" i="11"/>
  <c r="Q4" i="11"/>
  <c r="R4" i="11"/>
  <c r="Q5" i="11"/>
  <c r="R5" i="11"/>
  <c r="Q6" i="11"/>
  <c r="R6" i="11"/>
  <c r="P5" i="11"/>
  <c r="P6" i="11"/>
  <c r="P4" i="11"/>
  <c r="Q30" i="6"/>
  <c r="R30" i="6"/>
  <c r="Q31" i="6"/>
  <c r="R31" i="6"/>
  <c r="Q32" i="6"/>
  <c r="R32" i="6"/>
  <c r="Q33" i="6"/>
  <c r="R33" i="6"/>
  <c r="P33" i="6"/>
  <c r="P32" i="6"/>
  <c r="P31" i="6"/>
  <c r="P30" i="6"/>
  <c r="Q25" i="6"/>
  <c r="R25" i="6"/>
  <c r="Q26" i="6"/>
  <c r="R26" i="6"/>
  <c r="Q27" i="6"/>
  <c r="R27" i="6"/>
  <c r="Q28" i="6"/>
  <c r="R28" i="6"/>
  <c r="Q29" i="6"/>
  <c r="R29" i="6"/>
  <c r="P29" i="6"/>
  <c r="P28" i="6"/>
  <c r="P27" i="6"/>
  <c r="P26" i="6"/>
  <c r="P25" i="6"/>
  <c r="P24" i="6"/>
  <c r="Q20" i="6"/>
  <c r="R20" i="6"/>
  <c r="Q21" i="6"/>
  <c r="R21" i="6"/>
  <c r="Q22" i="6"/>
  <c r="R22" i="6"/>
  <c r="Q23" i="6"/>
  <c r="R23" i="6"/>
  <c r="P23" i="6"/>
  <c r="P22" i="6"/>
  <c r="P21" i="6"/>
  <c r="P20" i="6"/>
  <c r="Q18" i="6"/>
  <c r="R18" i="6"/>
  <c r="Q19" i="6"/>
  <c r="R19" i="6"/>
  <c r="P19" i="6"/>
  <c r="P18" i="6"/>
  <c r="Q14" i="6"/>
  <c r="R14" i="6"/>
  <c r="Q15" i="6"/>
  <c r="R15" i="6"/>
  <c r="Q17" i="6"/>
  <c r="R17" i="6"/>
  <c r="P17" i="6"/>
  <c r="P15" i="6"/>
  <c r="P14" i="6"/>
  <c r="Q11" i="6"/>
  <c r="R11" i="6"/>
  <c r="Q12" i="6"/>
  <c r="R12" i="6"/>
  <c r="Q13" i="6"/>
  <c r="R13" i="6"/>
  <c r="P13" i="6"/>
  <c r="P12" i="6"/>
  <c r="P11" i="6"/>
  <c r="Q9" i="6"/>
  <c r="R9" i="6"/>
  <c r="P9" i="6"/>
  <c r="Q8" i="6"/>
  <c r="R8" i="6"/>
  <c r="P8" i="6"/>
  <c r="Q7" i="6"/>
  <c r="R7" i="6"/>
  <c r="P7" i="6"/>
  <c r="Q6" i="6"/>
  <c r="R6" i="6"/>
  <c r="P6" i="6"/>
  <c r="Q5" i="6"/>
  <c r="R5" i="6"/>
  <c r="P5" i="6"/>
  <c r="F22" i="23" l="1"/>
  <c r="H24" i="23"/>
  <c r="H32" i="23"/>
  <c r="G35" i="23"/>
  <c r="G43" i="23"/>
  <c r="F46" i="23"/>
  <c r="F54" i="23"/>
  <c r="H56" i="23"/>
  <c r="G67" i="23"/>
  <c r="F78" i="23"/>
  <c r="H88" i="23"/>
  <c r="G99" i="23"/>
  <c r="F4" i="23"/>
  <c r="D109" i="23"/>
  <c r="C109" i="23"/>
  <c r="B109" i="23"/>
  <c r="B109" i="22"/>
  <c r="C109" i="22"/>
  <c r="D109" i="22"/>
  <c r="D109" i="21"/>
  <c r="C109" i="21"/>
  <c r="B109" i="21"/>
  <c r="Q5" i="19"/>
  <c r="V10" i="19" s="1"/>
  <c r="O10" i="23" s="1"/>
  <c r="R5" i="19"/>
  <c r="W10" i="19" s="1"/>
  <c r="P10" i="23" s="1"/>
  <c r="S5" i="19"/>
  <c r="Q6" i="19"/>
  <c r="R6" i="19"/>
  <c r="W11" i="19" s="1"/>
  <c r="P11" i="23" s="1"/>
  <c r="S6" i="19"/>
  <c r="X11" i="19" s="1"/>
  <c r="Q11" i="23" s="1"/>
  <c r="Q7" i="19"/>
  <c r="R7" i="19"/>
  <c r="S7" i="19"/>
  <c r="Q8" i="19"/>
  <c r="F8" i="23" s="1"/>
  <c r="R8" i="19"/>
  <c r="G8" i="23" s="1"/>
  <c r="S8" i="19"/>
  <c r="H8" i="23" s="1"/>
  <c r="Q9" i="19"/>
  <c r="F9" i="23" s="1"/>
  <c r="R9" i="19"/>
  <c r="G9" i="23" s="1"/>
  <c r="S9" i="19"/>
  <c r="H9" i="23" s="1"/>
  <c r="Q10" i="19"/>
  <c r="R10" i="19"/>
  <c r="S10" i="19"/>
  <c r="Q11" i="19"/>
  <c r="F11" i="23" s="1"/>
  <c r="R11" i="19"/>
  <c r="G11" i="23" s="1"/>
  <c r="S11" i="19"/>
  <c r="H11" i="23" s="1"/>
  <c r="Q12" i="19"/>
  <c r="R12" i="19"/>
  <c r="S12" i="19"/>
  <c r="Q13" i="19"/>
  <c r="F13" i="23" s="1"/>
  <c r="R13" i="19"/>
  <c r="G13" i="23" s="1"/>
  <c r="S13" i="19"/>
  <c r="H13" i="23" s="1"/>
  <c r="Q14" i="19"/>
  <c r="R14" i="19"/>
  <c r="S14" i="19"/>
  <c r="Q15" i="19"/>
  <c r="F15" i="23" s="1"/>
  <c r="R15" i="19"/>
  <c r="G15" i="23" s="1"/>
  <c r="S15" i="19"/>
  <c r="H15" i="23" s="1"/>
  <c r="Q16" i="19"/>
  <c r="R16" i="19"/>
  <c r="S16" i="19"/>
  <c r="Q17" i="19"/>
  <c r="F17" i="23" s="1"/>
  <c r="R17" i="19"/>
  <c r="G17" i="23" s="1"/>
  <c r="S17" i="19"/>
  <c r="H17" i="23" s="1"/>
  <c r="Q18" i="19"/>
  <c r="F18" i="23" s="1"/>
  <c r="R18" i="19"/>
  <c r="G18" i="23" s="1"/>
  <c r="S18" i="19"/>
  <c r="H18" i="23" s="1"/>
  <c r="Q19" i="19"/>
  <c r="R19" i="19"/>
  <c r="G19" i="23" s="1"/>
  <c r="S19" i="19"/>
  <c r="Q20" i="19"/>
  <c r="F20" i="23" s="1"/>
  <c r="R20" i="19"/>
  <c r="G20" i="23" s="1"/>
  <c r="S20" i="19"/>
  <c r="H20" i="23" s="1"/>
  <c r="Q21" i="19"/>
  <c r="F21" i="23" s="1"/>
  <c r="R21" i="19"/>
  <c r="G21" i="23" s="1"/>
  <c r="S21" i="19"/>
  <c r="H21" i="23" s="1"/>
  <c r="Q22" i="19"/>
  <c r="R22" i="19"/>
  <c r="G22" i="23" s="1"/>
  <c r="S22" i="19"/>
  <c r="H22" i="23" s="1"/>
  <c r="Q23" i="19"/>
  <c r="F23" i="23" s="1"/>
  <c r="R23" i="19"/>
  <c r="G23" i="23" s="1"/>
  <c r="S23" i="19"/>
  <c r="H23" i="23" s="1"/>
  <c r="Q24" i="19"/>
  <c r="F24" i="23" s="1"/>
  <c r="R24" i="19"/>
  <c r="G24" i="23" s="1"/>
  <c r="S24" i="19"/>
  <c r="Q25" i="19"/>
  <c r="F25" i="23" s="1"/>
  <c r="R25" i="19"/>
  <c r="G25" i="23" s="1"/>
  <c r="S25" i="19"/>
  <c r="H25" i="23" s="1"/>
  <c r="Q26" i="19"/>
  <c r="F26" i="23" s="1"/>
  <c r="R26" i="19"/>
  <c r="G26" i="23" s="1"/>
  <c r="S26" i="19"/>
  <c r="H26" i="23" s="1"/>
  <c r="Q27" i="19"/>
  <c r="F27" i="23" s="1"/>
  <c r="R27" i="19"/>
  <c r="G27" i="23" s="1"/>
  <c r="S27" i="19"/>
  <c r="H27" i="23" s="1"/>
  <c r="Q28" i="19"/>
  <c r="F28" i="23" s="1"/>
  <c r="R28" i="19"/>
  <c r="G28" i="23" s="1"/>
  <c r="S28" i="19"/>
  <c r="H28" i="23" s="1"/>
  <c r="Q29" i="19"/>
  <c r="F29" i="23" s="1"/>
  <c r="R29" i="19"/>
  <c r="G29" i="23" s="1"/>
  <c r="S29" i="19"/>
  <c r="H29" i="23" s="1"/>
  <c r="Q30" i="19"/>
  <c r="F30" i="23" s="1"/>
  <c r="R30" i="19"/>
  <c r="G30" i="23" s="1"/>
  <c r="S30" i="19"/>
  <c r="H30" i="23" s="1"/>
  <c r="Q31" i="19"/>
  <c r="F31" i="23" s="1"/>
  <c r="R31" i="19"/>
  <c r="G31" i="23" s="1"/>
  <c r="S31" i="19"/>
  <c r="H31" i="23" s="1"/>
  <c r="Q32" i="19"/>
  <c r="F32" i="23" s="1"/>
  <c r="R32" i="19"/>
  <c r="G32" i="23" s="1"/>
  <c r="S32" i="19"/>
  <c r="Q33" i="19"/>
  <c r="F33" i="23" s="1"/>
  <c r="R33" i="19"/>
  <c r="G33" i="23" s="1"/>
  <c r="S33" i="19"/>
  <c r="H33" i="23" s="1"/>
  <c r="Q34" i="19"/>
  <c r="R34" i="19"/>
  <c r="S34" i="19"/>
  <c r="Q35" i="19"/>
  <c r="F35" i="23" s="1"/>
  <c r="R35" i="19"/>
  <c r="S35" i="19"/>
  <c r="H35" i="23" s="1"/>
  <c r="Q36" i="19"/>
  <c r="F36" i="23" s="1"/>
  <c r="R36" i="19"/>
  <c r="G36" i="23" s="1"/>
  <c r="S36" i="19"/>
  <c r="H36" i="23" s="1"/>
  <c r="Q37" i="19"/>
  <c r="F37" i="23" s="1"/>
  <c r="R37" i="19"/>
  <c r="G37" i="23" s="1"/>
  <c r="S37" i="19"/>
  <c r="H37" i="23" s="1"/>
  <c r="Q38" i="19"/>
  <c r="F38" i="23" s="1"/>
  <c r="R38" i="19"/>
  <c r="G38" i="23" s="1"/>
  <c r="S38" i="19"/>
  <c r="H38" i="23" s="1"/>
  <c r="Q39" i="19"/>
  <c r="R39" i="19"/>
  <c r="S39" i="19"/>
  <c r="Q40" i="19"/>
  <c r="F40" i="23" s="1"/>
  <c r="R40" i="19"/>
  <c r="G40" i="23" s="1"/>
  <c r="S40" i="19"/>
  <c r="H40" i="23" s="1"/>
  <c r="Q41" i="19"/>
  <c r="F41" i="23" s="1"/>
  <c r="R41" i="19"/>
  <c r="G41" i="23" s="1"/>
  <c r="S41" i="19"/>
  <c r="H41" i="23" s="1"/>
  <c r="Q42" i="19"/>
  <c r="F42" i="23" s="1"/>
  <c r="R42" i="19"/>
  <c r="G42" i="23" s="1"/>
  <c r="S42" i="19"/>
  <c r="H42" i="23" s="1"/>
  <c r="Q43" i="19"/>
  <c r="F43" i="23" s="1"/>
  <c r="R43" i="19"/>
  <c r="S43" i="19"/>
  <c r="H43" i="23" s="1"/>
  <c r="Q44" i="19"/>
  <c r="F44" i="23" s="1"/>
  <c r="R44" i="19"/>
  <c r="G44" i="23" s="1"/>
  <c r="S44" i="19"/>
  <c r="H44" i="23" s="1"/>
  <c r="Q45" i="19"/>
  <c r="F45" i="23" s="1"/>
  <c r="R45" i="19"/>
  <c r="G45" i="23" s="1"/>
  <c r="S45" i="19"/>
  <c r="H45" i="23" s="1"/>
  <c r="Q46" i="19"/>
  <c r="R46" i="19"/>
  <c r="G46" i="23" s="1"/>
  <c r="S46" i="19"/>
  <c r="H46" i="23" s="1"/>
  <c r="Q47" i="19"/>
  <c r="F47" i="23" s="1"/>
  <c r="R47" i="19"/>
  <c r="G47" i="23" s="1"/>
  <c r="S47" i="19"/>
  <c r="H47" i="23" s="1"/>
  <c r="Q48" i="19"/>
  <c r="F48" i="23" s="1"/>
  <c r="R48" i="19"/>
  <c r="G48" i="23" s="1"/>
  <c r="S48" i="19"/>
  <c r="H48" i="23" s="1"/>
  <c r="Q49" i="19"/>
  <c r="F49" i="23" s="1"/>
  <c r="R49" i="19"/>
  <c r="G49" i="23" s="1"/>
  <c r="S49" i="19"/>
  <c r="H49" i="23" s="1"/>
  <c r="Q50" i="19"/>
  <c r="F50" i="23" s="1"/>
  <c r="R50" i="19"/>
  <c r="G50" i="23" s="1"/>
  <c r="S50" i="19"/>
  <c r="H50" i="23" s="1"/>
  <c r="Q51" i="19"/>
  <c r="F51" i="23" s="1"/>
  <c r="R51" i="19"/>
  <c r="G51" i="23" s="1"/>
  <c r="S51" i="19"/>
  <c r="H51" i="23" s="1"/>
  <c r="Q52" i="19"/>
  <c r="F52" i="23" s="1"/>
  <c r="R52" i="19"/>
  <c r="G52" i="23" s="1"/>
  <c r="S52" i="19"/>
  <c r="H52" i="23" s="1"/>
  <c r="Q53" i="19"/>
  <c r="F53" i="23" s="1"/>
  <c r="R53" i="19"/>
  <c r="G53" i="23" s="1"/>
  <c r="S53" i="19"/>
  <c r="H53" i="23" s="1"/>
  <c r="Q54" i="19"/>
  <c r="R54" i="19"/>
  <c r="S54" i="19"/>
  <c r="Q55" i="19"/>
  <c r="F55" i="23" s="1"/>
  <c r="R55" i="19"/>
  <c r="G55" i="23" s="1"/>
  <c r="S55" i="19"/>
  <c r="H55" i="23" s="1"/>
  <c r="Q56" i="19"/>
  <c r="F56" i="23" s="1"/>
  <c r="R56" i="19"/>
  <c r="G56" i="23" s="1"/>
  <c r="S56" i="19"/>
  <c r="Q57" i="19"/>
  <c r="F57" i="23" s="1"/>
  <c r="R57" i="19"/>
  <c r="G57" i="23" s="1"/>
  <c r="S57" i="19"/>
  <c r="H57" i="23" s="1"/>
  <c r="Q58" i="19"/>
  <c r="F58" i="23" s="1"/>
  <c r="R58" i="19"/>
  <c r="G58" i="23" s="1"/>
  <c r="S58" i="19"/>
  <c r="H58" i="23" s="1"/>
  <c r="Q59" i="19"/>
  <c r="F59" i="23" s="1"/>
  <c r="R59" i="19"/>
  <c r="G59" i="23" s="1"/>
  <c r="S59" i="19"/>
  <c r="H59" i="23" s="1"/>
  <c r="Q60" i="19"/>
  <c r="F60" i="23" s="1"/>
  <c r="R60" i="19"/>
  <c r="G60" i="23" s="1"/>
  <c r="S60" i="19"/>
  <c r="H60" i="23" s="1"/>
  <c r="Q61" i="19"/>
  <c r="F61" i="23" s="1"/>
  <c r="R61" i="19"/>
  <c r="G61" i="23" s="1"/>
  <c r="S61" i="19"/>
  <c r="H61" i="23" s="1"/>
  <c r="Q62" i="19"/>
  <c r="F62" i="23" s="1"/>
  <c r="R62" i="19"/>
  <c r="G62" i="23" s="1"/>
  <c r="S62" i="19"/>
  <c r="H62" i="23" s="1"/>
  <c r="Q63" i="19"/>
  <c r="F63" i="23" s="1"/>
  <c r="R63" i="19"/>
  <c r="G63" i="23" s="1"/>
  <c r="S63" i="19"/>
  <c r="H63" i="23" s="1"/>
  <c r="Q64" i="19"/>
  <c r="R64" i="19"/>
  <c r="S64" i="19"/>
  <c r="H64" i="23" s="1"/>
  <c r="Q65" i="19"/>
  <c r="F65" i="23" s="1"/>
  <c r="R65" i="19"/>
  <c r="G65" i="23" s="1"/>
  <c r="S65" i="19"/>
  <c r="H65" i="23" s="1"/>
  <c r="Q66" i="19"/>
  <c r="F66" i="23" s="1"/>
  <c r="R66" i="19"/>
  <c r="G66" i="23" s="1"/>
  <c r="S66" i="19"/>
  <c r="H66" i="23" s="1"/>
  <c r="Q67" i="19"/>
  <c r="F67" i="23" s="1"/>
  <c r="R67" i="19"/>
  <c r="S67" i="19"/>
  <c r="H67" i="23" s="1"/>
  <c r="Q68" i="19"/>
  <c r="F68" i="23" s="1"/>
  <c r="R68" i="19"/>
  <c r="G68" i="23" s="1"/>
  <c r="S68" i="19"/>
  <c r="H68" i="23" s="1"/>
  <c r="Q69" i="19"/>
  <c r="R69" i="19"/>
  <c r="S69" i="19"/>
  <c r="H69" i="23" s="1"/>
  <c r="Q70" i="19"/>
  <c r="F70" i="23" s="1"/>
  <c r="R70" i="19"/>
  <c r="G70" i="23" s="1"/>
  <c r="S70" i="19"/>
  <c r="H70" i="23" s="1"/>
  <c r="Q71" i="19"/>
  <c r="F71" i="23" s="1"/>
  <c r="R71" i="19"/>
  <c r="G71" i="23" s="1"/>
  <c r="S71" i="19"/>
  <c r="H71" i="23" s="1"/>
  <c r="Q72" i="19"/>
  <c r="F72" i="23" s="1"/>
  <c r="R72" i="19"/>
  <c r="G72" i="23" s="1"/>
  <c r="S72" i="19"/>
  <c r="H72" i="23" s="1"/>
  <c r="Q73" i="19"/>
  <c r="F73" i="23" s="1"/>
  <c r="R73" i="19"/>
  <c r="G73" i="23" s="1"/>
  <c r="S73" i="19"/>
  <c r="H73" i="23" s="1"/>
  <c r="Q74" i="19"/>
  <c r="R74" i="19"/>
  <c r="S74" i="19"/>
  <c r="Q75" i="19"/>
  <c r="F75" i="23" s="1"/>
  <c r="R75" i="19"/>
  <c r="G75" i="23" s="1"/>
  <c r="S75" i="19"/>
  <c r="H75" i="23" s="1"/>
  <c r="Q76" i="19"/>
  <c r="F76" i="23" s="1"/>
  <c r="R76" i="19"/>
  <c r="G76" i="23" s="1"/>
  <c r="S76" i="19"/>
  <c r="H76" i="23" s="1"/>
  <c r="Q77" i="19"/>
  <c r="F77" i="23" s="1"/>
  <c r="R77" i="19"/>
  <c r="G77" i="23" s="1"/>
  <c r="S77" i="19"/>
  <c r="H77" i="23" s="1"/>
  <c r="Q78" i="19"/>
  <c r="R78" i="19"/>
  <c r="G78" i="23" s="1"/>
  <c r="S78" i="19"/>
  <c r="H78" i="23" s="1"/>
  <c r="Q79" i="19"/>
  <c r="F79" i="23" s="1"/>
  <c r="R79" i="19"/>
  <c r="G79" i="23" s="1"/>
  <c r="S79" i="19"/>
  <c r="H79" i="23" s="1"/>
  <c r="Q80" i="19"/>
  <c r="F80" i="23" s="1"/>
  <c r="R80" i="19"/>
  <c r="G80" i="23" s="1"/>
  <c r="S80" i="19"/>
  <c r="H80" i="23" s="1"/>
  <c r="Q81" i="19"/>
  <c r="F81" i="23" s="1"/>
  <c r="R81" i="19"/>
  <c r="G81" i="23" s="1"/>
  <c r="S81" i="19"/>
  <c r="H81" i="23" s="1"/>
  <c r="Q82" i="19"/>
  <c r="F82" i="23" s="1"/>
  <c r="R82" i="19"/>
  <c r="G82" i="23" s="1"/>
  <c r="S82" i="19"/>
  <c r="H82" i="23" s="1"/>
  <c r="Q83" i="19"/>
  <c r="F83" i="23" s="1"/>
  <c r="R83" i="19"/>
  <c r="G83" i="23" s="1"/>
  <c r="S83" i="19"/>
  <c r="H83" i="23" s="1"/>
  <c r="Q84" i="19"/>
  <c r="R84" i="19"/>
  <c r="S84" i="19"/>
  <c r="Q85" i="19"/>
  <c r="F85" i="23" s="1"/>
  <c r="R85" i="19"/>
  <c r="G85" i="23" s="1"/>
  <c r="S85" i="19"/>
  <c r="H85" i="23" s="1"/>
  <c r="Q86" i="19"/>
  <c r="F86" i="23" s="1"/>
  <c r="R86" i="19"/>
  <c r="G86" i="23" s="1"/>
  <c r="S86" i="19"/>
  <c r="H86" i="23" s="1"/>
  <c r="Q87" i="19"/>
  <c r="F87" i="23" s="1"/>
  <c r="R87" i="19"/>
  <c r="G87" i="23" s="1"/>
  <c r="S87" i="19"/>
  <c r="H87" i="23" s="1"/>
  <c r="Q88" i="19"/>
  <c r="F88" i="23" s="1"/>
  <c r="R88" i="19"/>
  <c r="G88" i="23" s="1"/>
  <c r="S88" i="19"/>
  <c r="Q89" i="19"/>
  <c r="F89" i="23" s="1"/>
  <c r="R89" i="19"/>
  <c r="G89" i="23" s="1"/>
  <c r="S89" i="19"/>
  <c r="H89" i="23" s="1"/>
  <c r="Q90" i="19"/>
  <c r="F90" i="23" s="1"/>
  <c r="R90" i="19"/>
  <c r="G90" i="23" s="1"/>
  <c r="S90" i="19"/>
  <c r="H90" i="23" s="1"/>
  <c r="Q91" i="19"/>
  <c r="F91" i="23" s="1"/>
  <c r="R91" i="19"/>
  <c r="G91" i="23" s="1"/>
  <c r="S91" i="19"/>
  <c r="H91" i="23" s="1"/>
  <c r="Q92" i="19"/>
  <c r="F92" i="23" s="1"/>
  <c r="R92" i="19"/>
  <c r="G92" i="23" s="1"/>
  <c r="S92" i="19"/>
  <c r="H92" i="23" s="1"/>
  <c r="Q93" i="19"/>
  <c r="F93" i="23" s="1"/>
  <c r="R93" i="19"/>
  <c r="G93" i="23" s="1"/>
  <c r="S93" i="19"/>
  <c r="H93" i="23" s="1"/>
  <c r="Q94" i="19"/>
  <c r="F94" i="23" s="1"/>
  <c r="R94" i="19"/>
  <c r="G94" i="23" s="1"/>
  <c r="S94" i="19"/>
  <c r="H94" i="23" s="1"/>
  <c r="Q95" i="19"/>
  <c r="F95" i="23" s="1"/>
  <c r="R95" i="19"/>
  <c r="G95" i="23" s="1"/>
  <c r="S95" i="19"/>
  <c r="H95" i="23" s="1"/>
  <c r="Q96" i="19"/>
  <c r="F96" i="23" s="1"/>
  <c r="R96" i="19"/>
  <c r="G96" i="23" s="1"/>
  <c r="S96" i="19"/>
  <c r="H96" i="23" s="1"/>
  <c r="Q97" i="19"/>
  <c r="F97" i="23" s="1"/>
  <c r="R97" i="19"/>
  <c r="G97" i="23" s="1"/>
  <c r="S97" i="19"/>
  <c r="H97" i="23" s="1"/>
  <c r="Q98" i="19"/>
  <c r="F98" i="23" s="1"/>
  <c r="R98" i="19"/>
  <c r="G98" i="23" s="1"/>
  <c r="S98" i="19"/>
  <c r="H98" i="23" s="1"/>
  <c r="Q99" i="19"/>
  <c r="F99" i="23" s="1"/>
  <c r="R99" i="19"/>
  <c r="S99" i="19"/>
  <c r="H99" i="23" s="1"/>
  <c r="Q100" i="19"/>
  <c r="F100" i="23" s="1"/>
  <c r="R100" i="19"/>
  <c r="G100" i="23" s="1"/>
  <c r="S100" i="19"/>
  <c r="H100" i="23" s="1"/>
  <c r="Q101" i="19"/>
  <c r="F101" i="23" s="1"/>
  <c r="R101" i="19"/>
  <c r="G101" i="23" s="1"/>
  <c r="S101" i="19"/>
  <c r="H101" i="23" s="1"/>
  <c r="Q102" i="19"/>
  <c r="F102" i="23" s="1"/>
  <c r="R102" i="19"/>
  <c r="G102" i="23" s="1"/>
  <c r="S102" i="19"/>
  <c r="H102" i="23" s="1"/>
  <c r="Q103" i="19"/>
  <c r="F103" i="23" s="1"/>
  <c r="R103" i="19"/>
  <c r="G103" i="23" s="1"/>
  <c r="S103" i="19"/>
  <c r="H103" i="23" s="1"/>
  <c r="Q104" i="19"/>
  <c r="R104" i="19"/>
  <c r="W33" i="19" s="1"/>
  <c r="P33" i="23" s="1"/>
  <c r="S104" i="19"/>
  <c r="X33" i="19" s="1"/>
  <c r="Q33" i="23" s="1"/>
  <c r="Q105" i="19"/>
  <c r="F105" i="23" s="1"/>
  <c r="R105" i="19"/>
  <c r="G105" i="23" s="1"/>
  <c r="S105" i="19"/>
  <c r="H105" i="23" s="1"/>
  <c r="Q106" i="19"/>
  <c r="F106" i="23" s="1"/>
  <c r="R106" i="19"/>
  <c r="G106" i="23" s="1"/>
  <c r="S106" i="19"/>
  <c r="H106" i="23" s="1"/>
  <c r="Q107" i="19"/>
  <c r="F107" i="23" s="1"/>
  <c r="R107" i="19"/>
  <c r="G107" i="23" s="1"/>
  <c r="S107" i="19"/>
  <c r="H107" i="23" s="1"/>
  <c r="Q108" i="19"/>
  <c r="F108" i="23" s="1"/>
  <c r="R108" i="19"/>
  <c r="G108" i="23" s="1"/>
  <c r="S108" i="19"/>
  <c r="H108" i="23" s="1"/>
  <c r="R4" i="19"/>
  <c r="S4" i="19"/>
  <c r="Q4" i="19"/>
  <c r="B109" i="19"/>
  <c r="Q109" i="19" s="1"/>
  <c r="F109" i="23" s="1"/>
  <c r="C109" i="19"/>
  <c r="D109" i="19"/>
  <c r="E109" i="19"/>
  <c r="F109" i="19"/>
  <c r="G109" i="19"/>
  <c r="H109" i="19"/>
  <c r="I109" i="19"/>
  <c r="J109" i="19"/>
  <c r="K109" i="19"/>
  <c r="L109" i="19"/>
  <c r="M109" i="19"/>
  <c r="N109" i="19"/>
  <c r="O109" i="19"/>
  <c r="P109" i="19"/>
  <c r="H5" i="18"/>
  <c r="I5" i="18"/>
  <c r="J5" i="18"/>
  <c r="H6" i="18"/>
  <c r="I6" i="18"/>
  <c r="J6" i="18"/>
  <c r="H7" i="18"/>
  <c r="I7" i="18"/>
  <c r="J7" i="18"/>
  <c r="H8" i="18"/>
  <c r="I8" i="18"/>
  <c r="J8" i="18"/>
  <c r="H9" i="18"/>
  <c r="I9" i="18"/>
  <c r="J9" i="18"/>
  <c r="H10" i="18"/>
  <c r="I10" i="18"/>
  <c r="J10" i="18"/>
  <c r="H11" i="18"/>
  <c r="I11" i="18"/>
  <c r="J11" i="18"/>
  <c r="H12" i="18"/>
  <c r="I12" i="18"/>
  <c r="J12" i="18"/>
  <c r="H13" i="18"/>
  <c r="I13" i="18"/>
  <c r="J13" i="18"/>
  <c r="H14" i="18"/>
  <c r="I14" i="18"/>
  <c r="J14" i="18"/>
  <c r="H15" i="18"/>
  <c r="I15" i="18"/>
  <c r="J15" i="18"/>
  <c r="H16" i="18"/>
  <c r="I16" i="18"/>
  <c r="J16" i="18"/>
  <c r="H17" i="18"/>
  <c r="I17" i="18"/>
  <c r="J17" i="18"/>
  <c r="H18" i="18"/>
  <c r="I18" i="18"/>
  <c r="J18" i="18"/>
  <c r="H19" i="18"/>
  <c r="I19" i="18"/>
  <c r="J19" i="18"/>
  <c r="H20" i="18"/>
  <c r="I20" i="18"/>
  <c r="J20" i="18"/>
  <c r="H21" i="18"/>
  <c r="I21" i="18"/>
  <c r="J21" i="18"/>
  <c r="H22" i="18"/>
  <c r="I22" i="18"/>
  <c r="J22" i="18"/>
  <c r="H23" i="18"/>
  <c r="I23" i="18"/>
  <c r="J23" i="18"/>
  <c r="H24" i="18"/>
  <c r="I24" i="18"/>
  <c r="J24" i="18"/>
  <c r="H25" i="18"/>
  <c r="I25" i="18"/>
  <c r="J25" i="18"/>
  <c r="H26" i="18"/>
  <c r="I26" i="18"/>
  <c r="J26" i="18"/>
  <c r="H27" i="18"/>
  <c r="I27" i="18"/>
  <c r="J27" i="18"/>
  <c r="H28" i="18"/>
  <c r="I28" i="18"/>
  <c r="J28" i="18"/>
  <c r="H29" i="18"/>
  <c r="I29" i="18"/>
  <c r="J29" i="18"/>
  <c r="H30" i="18"/>
  <c r="I30" i="18"/>
  <c r="J30" i="18"/>
  <c r="H31" i="18"/>
  <c r="I31" i="18"/>
  <c r="J31" i="18"/>
  <c r="H32" i="18"/>
  <c r="I32" i="18"/>
  <c r="J32" i="18"/>
  <c r="H33" i="18"/>
  <c r="I33" i="18"/>
  <c r="J33" i="18"/>
  <c r="H34" i="18"/>
  <c r="I34" i="18"/>
  <c r="J34" i="18"/>
  <c r="H35" i="18"/>
  <c r="I35" i="18"/>
  <c r="J35" i="18"/>
  <c r="H36" i="18"/>
  <c r="I36" i="18"/>
  <c r="J36" i="18"/>
  <c r="H37" i="18"/>
  <c r="I37" i="18"/>
  <c r="J37" i="18"/>
  <c r="H38" i="18"/>
  <c r="I38" i="18"/>
  <c r="J38" i="18"/>
  <c r="H39" i="18"/>
  <c r="I39" i="18"/>
  <c r="J39" i="18"/>
  <c r="H40" i="18"/>
  <c r="I40" i="18"/>
  <c r="J40" i="18"/>
  <c r="H41" i="18"/>
  <c r="I41" i="18"/>
  <c r="J41" i="18"/>
  <c r="H42" i="18"/>
  <c r="I42" i="18"/>
  <c r="J42" i="18"/>
  <c r="H43" i="18"/>
  <c r="I43" i="18"/>
  <c r="J43" i="18"/>
  <c r="H44" i="18"/>
  <c r="I44" i="18"/>
  <c r="J44" i="18"/>
  <c r="H45" i="18"/>
  <c r="I45" i="18"/>
  <c r="J45" i="18"/>
  <c r="H46" i="18"/>
  <c r="I46" i="18"/>
  <c r="J46" i="18"/>
  <c r="H47" i="18"/>
  <c r="I47" i="18"/>
  <c r="J47" i="18"/>
  <c r="H48" i="18"/>
  <c r="I48" i="18"/>
  <c r="J48" i="18"/>
  <c r="H49" i="18"/>
  <c r="I49" i="18"/>
  <c r="J49" i="18"/>
  <c r="H50" i="18"/>
  <c r="I50" i="18"/>
  <c r="J50" i="18"/>
  <c r="H51" i="18"/>
  <c r="I51" i="18"/>
  <c r="J51" i="18"/>
  <c r="H52" i="18"/>
  <c r="I52" i="18"/>
  <c r="J52" i="18"/>
  <c r="H53" i="18"/>
  <c r="I53" i="18"/>
  <c r="J53" i="18"/>
  <c r="H54" i="18"/>
  <c r="I54" i="18"/>
  <c r="J54" i="18"/>
  <c r="H55" i="18"/>
  <c r="I55" i="18"/>
  <c r="J55" i="18"/>
  <c r="H56" i="18"/>
  <c r="I56" i="18"/>
  <c r="J56" i="18"/>
  <c r="H57" i="18"/>
  <c r="I57" i="18"/>
  <c r="J57" i="18"/>
  <c r="H58" i="18"/>
  <c r="I58" i="18"/>
  <c r="J58" i="18"/>
  <c r="H59" i="18"/>
  <c r="I59" i="18"/>
  <c r="J59" i="18"/>
  <c r="H60" i="18"/>
  <c r="I60" i="18"/>
  <c r="J60" i="18"/>
  <c r="H61" i="18"/>
  <c r="I61" i="18"/>
  <c r="J61" i="18"/>
  <c r="H62" i="18"/>
  <c r="I62" i="18"/>
  <c r="J62" i="18"/>
  <c r="H63" i="18"/>
  <c r="I63" i="18"/>
  <c r="J63" i="18"/>
  <c r="H64" i="18"/>
  <c r="I64" i="18"/>
  <c r="J64" i="18"/>
  <c r="H65" i="18"/>
  <c r="I65" i="18"/>
  <c r="J65" i="18"/>
  <c r="H66" i="18"/>
  <c r="I66" i="18"/>
  <c r="J66" i="18"/>
  <c r="H67" i="18"/>
  <c r="I67" i="18"/>
  <c r="J67" i="18"/>
  <c r="H68" i="18"/>
  <c r="I68" i="18"/>
  <c r="J68" i="18"/>
  <c r="H69" i="18"/>
  <c r="I69" i="18"/>
  <c r="J69" i="18"/>
  <c r="H70" i="18"/>
  <c r="I70" i="18"/>
  <c r="J70" i="18"/>
  <c r="H71" i="18"/>
  <c r="I71" i="18"/>
  <c r="J71" i="18"/>
  <c r="H72" i="18"/>
  <c r="I72" i="18"/>
  <c r="J72" i="18"/>
  <c r="H73" i="18"/>
  <c r="I73" i="18"/>
  <c r="J73" i="18"/>
  <c r="H74" i="18"/>
  <c r="I74" i="18"/>
  <c r="J74" i="18"/>
  <c r="H75" i="18"/>
  <c r="I75" i="18"/>
  <c r="J75" i="18"/>
  <c r="H76" i="18"/>
  <c r="I76" i="18"/>
  <c r="J76" i="18"/>
  <c r="H77" i="18"/>
  <c r="I77" i="18"/>
  <c r="J77" i="18"/>
  <c r="H78" i="18"/>
  <c r="I78" i="18"/>
  <c r="J78" i="18"/>
  <c r="H79" i="18"/>
  <c r="I79" i="18"/>
  <c r="J79" i="18"/>
  <c r="H80" i="18"/>
  <c r="I80" i="18"/>
  <c r="J80" i="18"/>
  <c r="H81" i="18"/>
  <c r="I81" i="18"/>
  <c r="J81" i="18"/>
  <c r="H82" i="18"/>
  <c r="I82" i="18"/>
  <c r="J82" i="18"/>
  <c r="H83" i="18"/>
  <c r="I83" i="18"/>
  <c r="J83" i="18"/>
  <c r="H84" i="18"/>
  <c r="I84" i="18"/>
  <c r="J84" i="18"/>
  <c r="H85" i="18"/>
  <c r="I85" i="18"/>
  <c r="J85" i="18"/>
  <c r="H86" i="18"/>
  <c r="I86" i="18"/>
  <c r="J86" i="18"/>
  <c r="H87" i="18"/>
  <c r="I87" i="18"/>
  <c r="J87" i="18"/>
  <c r="H88" i="18"/>
  <c r="I88" i="18"/>
  <c r="J88" i="18"/>
  <c r="H89" i="18"/>
  <c r="I89" i="18"/>
  <c r="J89" i="18"/>
  <c r="H90" i="18"/>
  <c r="I90" i="18"/>
  <c r="J90" i="18"/>
  <c r="H91" i="18"/>
  <c r="I91" i="18"/>
  <c r="J91" i="18"/>
  <c r="H92" i="18"/>
  <c r="I92" i="18"/>
  <c r="J92" i="18"/>
  <c r="H93" i="18"/>
  <c r="I93" i="18"/>
  <c r="J93" i="18"/>
  <c r="H94" i="18"/>
  <c r="I94" i="18"/>
  <c r="J94" i="18"/>
  <c r="H95" i="18"/>
  <c r="I95" i="18"/>
  <c r="J95" i="18"/>
  <c r="H96" i="18"/>
  <c r="I96" i="18"/>
  <c r="J96" i="18"/>
  <c r="H97" i="18"/>
  <c r="I97" i="18"/>
  <c r="J97" i="18"/>
  <c r="H98" i="18"/>
  <c r="I98" i="18"/>
  <c r="J98" i="18"/>
  <c r="H99" i="18"/>
  <c r="I99" i="18"/>
  <c r="J99" i="18"/>
  <c r="H100" i="18"/>
  <c r="I100" i="18"/>
  <c r="J100" i="18"/>
  <c r="H101" i="18"/>
  <c r="I101" i="18"/>
  <c r="J101" i="18"/>
  <c r="H102" i="18"/>
  <c r="I102" i="18"/>
  <c r="J102" i="18"/>
  <c r="H103" i="18"/>
  <c r="I103" i="18"/>
  <c r="J103" i="18"/>
  <c r="H104" i="18"/>
  <c r="I104" i="18"/>
  <c r="J104" i="18"/>
  <c r="H105" i="18"/>
  <c r="I105" i="18"/>
  <c r="J105" i="18"/>
  <c r="H106" i="18"/>
  <c r="I106" i="18"/>
  <c r="J106" i="18"/>
  <c r="H107" i="18"/>
  <c r="I107" i="18"/>
  <c r="J107" i="18"/>
  <c r="H108" i="18"/>
  <c r="I108" i="18"/>
  <c r="J108" i="18"/>
  <c r="H109" i="18"/>
  <c r="I109" i="18"/>
  <c r="J109" i="18"/>
  <c r="I4" i="18"/>
  <c r="J4" i="18"/>
  <c r="H4" i="18"/>
  <c r="B109" i="18"/>
  <c r="C109" i="18"/>
  <c r="D109" i="18"/>
  <c r="E109" i="18"/>
  <c r="F109" i="18"/>
  <c r="G109" i="18"/>
  <c r="N5" i="16"/>
  <c r="O5" i="16"/>
  <c r="P5" i="16"/>
  <c r="N6" i="16"/>
  <c r="O6" i="16"/>
  <c r="P6" i="16"/>
  <c r="N7" i="16"/>
  <c r="O7" i="16"/>
  <c r="P7" i="16"/>
  <c r="N8" i="16"/>
  <c r="O8" i="16"/>
  <c r="P8" i="16"/>
  <c r="N9" i="16"/>
  <c r="O9" i="16"/>
  <c r="P9" i="16"/>
  <c r="N10" i="16"/>
  <c r="O10" i="16"/>
  <c r="P10" i="16"/>
  <c r="N11" i="16"/>
  <c r="O11" i="16"/>
  <c r="P11" i="16"/>
  <c r="N12" i="16"/>
  <c r="O12" i="16"/>
  <c r="P12" i="16"/>
  <c r="N13" i="16"/>
  <c r="O13" i="16"/>
  <c r="P13" i="16"/>
  <c r="N14" i="16"/>
  <c r="O14" i="16"/>
  <c r="P14" i="16"/>
  <c r="N15" i="16"/>
  <c r="O15" i="16"/>
  <c r="P15" i="16"/>
  <c r="N16" i="16"/>
  <c r="O16" i="16"/>
  <c r="P16" i="16"/>
  <c r="N17" i="16"/>
  <c r="O17" i="16"/>
  <c r="P17" i="16"/>
  <c r="N18" i="16"/>
  <c r="O18" i="16"/>
  <c r="P18" i="16"/>
  <c r="N19" i="16"/>
  <c r="O19" i="16"/>
  <c r="P19" i="16"/>
  <c r="N20" i="16"/>
  <c r="O20" i="16"/>
  <c r="P20" i="16"/>
  <c r="N21" i="16"/>
  <c r="O21" i="16"/>
  <c r="P21" i="16"/>
  <c r="N22" i="16"/>
  <c r="O22" i="16"/>
  <c r="P22" i="16"/>
  <c r="N23" i="16"/>
  <c r="O23" i="16"/>
  <c r="P23" i="16"/>
  <c r="N24" i="16"/>
  <c r="O24" i="16"/>
  <c r="P24" i="16"/>
  <c r="N25" i="16"/>
  <c r="O25" i="16"/>
  <c r="P25" i="16"/>
  <c r="N26" i="16"/>
  <c r="O26" i="16"/>
  <c r="P26" i="16"/>
  <c r="N27" i="16"/>
  <c r="O27" i="16"/>
  <c r="P27" i="16"/>
  <c r="N28" i="16"/>
  <c r="O28" i="16"/>
  <c r="P28" i="16"/>
  <c r="N29" i="16"/>
  <c r="O29" i="16"/>
  <c r="P29" i="16"/>
  <c r="N30" i="16"/>
  <c r="O30" i="16"/>
  <c r="P30" i="16"/>
  <c r="N31" i="16"/>
  <c r="O31" i="16"/>
  <c r="P31" i="16"/>
  <c r="N32" i="16"/>
  <c r="O32" i="16"/>
  <c r="P32" i="16"/>
  <c r="N33" i="16"/>
  <c r="O33" i="16"/>
  <c r="P33" i="16"/>
  <c r="N34" i="16"/>
  <c r="O34" i="16"/>
  <c r="P34" i="16"/>
  <c r="N35" i="16"/>
  <c r="O35" i="16"/>
  <c r="P35" i="16"/>
  <c r="N36" i="16"/>
  <c r="O36" i="16"/>
  <c r="P36" i="16"/>
  <c r="N37" i="16"/>
  <c r="O37" i="16"/>
  <c r="P37" i="16"/>
  <c r="N38" i="16"/>
  <c r="O38" i="16"/>
  <c r="P38" i="16"/>
  <c r="N39" i="16"/>
  <c r="O39" i="16"/>
  <c r="P39" i="16"/>
  <c r="N40" i="16"/>
  <c r="O40" i="16"/>
  <c r="P40" i="16"/>
  <c r="N41" i="16"/>
  <c r="O41" i="16"/>
  <c r="P41" i="16"/>
  <c r="N42" i="16"/>
  <c r="O42" i="16"/>
  <c r="P42" i="16"/>
  <c r="N43" i="16"/>
  <c r="O43" i="16"/>
  <c r="P43" i="16"/>
  <c r="N44" i="16"/>
  <c r="O44" i="16"/>
  <c r="P44" i="16"/>
  <c r="N45" i="16"/>
  <c r="O45" i="16"/>
  <c r="P45" i="16"/>
  <c r="N46" i="16"/>
  <c r="O46" i="16"/>
  <c r="P46" i="16"/>
  <c r="N47" i="16"/>
  <c r="O47" i="16"/>
  <c r="P47" i="16"/>
  <c r="N48" i="16"/>
  <c r="O48" i="16"/>
  <c r="P48" i="16"/>
  <c r="N49" i="16"/>
  <c r="O49" i="16"/>
  <c r="P49" i="16"/>
  <c r="N50" i="16"/>
  <c r="O50" i="16"/>
  <c r="P50" i="16"/>
  <c r="N51" i="16"/>
  <c r="O51" i="16"/>
  <c r="P51" i="16"/>
  <c r="N52" i="16"/>
  <c r="O52" i="16"/>
  <c r="P52" i="16"/>
  <c r="N53" i="16"/>
  <c r="O53" i="16"/>
  <c r="P53" i="16"/>
  <c r="N54" i="16"/>
  <c r="O54" i="16"/>
  <c r="P54" i="16"/>
  <c r="N55" i="16"/>
  <c r="O55" i="16"/>
  <c r="P55" i="16"/>
  <c r="N56" i="16"/>
  <c r="O56" i="16"/>
  <c r="P56" i="16"/>
  <c r="N57" i="16"/>
  <c r="O57" i="16"/>
  <c r="P57" i="16"/>
  <c r="N58" i="16"/>
  <c r="O58" i="16"/>
  <c r="P58" i="16"/>
  <c r="N59" i="16"/>
  <c r="O59" i="16"/>
  <c r="P59" i="16"/>
  <c r="N60" i="16"/>
  <c r="O60" i="16"/>
  <c r="P60" i="16"/>
  <c r="N61" i="16"/>
  <c r="O61" i="16"/>
  <c r="P61" i="16"/>
  <c r="N62" i="16"/>
  <c r="O62" i="16"/>
  <c r="P62" i="16"/>
  <c r="N63" i="16"/>
  <c r="O63" i="16"/>
  <c r="P63" i="16"/>
  <c r="N64" i="16"/>
  <c r="O64" i="16"/>
  <c r="P64" i="16"/>
  <c r="N65" i="16"/>
  <c r="O65" i="16"/>
  <c r="P65" i="16"/>
  <c r="N66" i="16"/>
  <c r="O66" i="16"/>
  <c r="P66" i="16"/>
  <c r="N67" i="16"/>
  <c r="O67" i="16"/>
  <c r="P67" i="16"/>
  <c r="N68" i="16"/>
  <c r="O68" i="16"/>
  <c r="P68" i="16"/>
  <c r="N69" i="16"/>
  <c r="O69" i="16"/>
  <c r="P69" i="16"/>
  <c r="N70" i="16"/>
  <c r="O70" i="16"/>
  <c r="P70" i="16"/>
  <c r="N71" i="16"/>
  <c r="O71" i="16"/>
  <c r="P71" i="16"/>
  <c r="N72" i="16"/>
  <c r="O72" i="16"/>
  <c r="P72" i="16"/>
  <c r="N73" i="16"/>
  <c r="O73" i="16"/>
  <c r="P73" i="16"/>
  <c r="N74" i="16"/>
  <c r="O74" i="16"/>
  <c r="P74" i="16"/>
  <c r="N75" i="16"/>
  <c r="O75" i="16"/>
  <c r="P75" i="16"/>
  <c r="N76" i="16"/>
  <c r="O76" i="16"/>
  <c r="P76" i="16"/>
  <c r="N77" i="16"/>
  <c r="O77" i="16"/>
  <c r="P77" i="16"/>
  <c r="N78" i="16"/>
  <c r="O78" i="16"/>
  <c r="P78" i="16"/>
  <c r="N79" i="16"/>
  <c r="O79" i="16"/>
  <c r="P79" i="16"/>
  <c r="N80" i="16"/>
  <c r="O80" i="16"/>
  <c r="P80" i="16"/>
  <c r="N81" i="16"/>
  <c r="O81" i="16"/>
  <c r="P81" i="16"/>
  <c r="N82" i="16"/>
  <c r="O82" i="16"/>
  <c r="P82" i="16"/>
  <c r="N83" i="16"/>
  <c r="O83" i="16"/>
  <c r="P83" i="16"/>
  <c r="N84" i="16"/>
  <c r="O84" i="16"/>
  <c r="P84" i="16"/>
  <c r="N85" i="16"/>
  <c r="O85" i="16"/>
  <c r="P85" i="16"/>
  <c r="N86" i="16"/>
  <c r="O86" i="16"/>
  <c r="P86" i="16"/>
  <c r="N87" i="16"/>
  <c r="O87" i="16"/>
  <c r="P87" i="16"/>
  <c r="N88" i="16"/>
  <c r="O88" i="16"/>
  <c r="P88" i="16"/>
  <c r="N89" i="16"/>
  <c r="O89" i="16"/>
  <c r="P89" i="16"/>
  <c r="N90" i="16"/>
  <c r="O90" i="16"/>
  <c r="P90" i="16"/>
  <c r="N91" i="16"/>
  <c r="O91" i="16"/>
  <c r="P91" i="16"/>
  <c r="N92" i="16"/>
  <c r="O92" i="16"/>
  <c r="P92" i="16"/>
  <c r="N93" i="16"/>
  <c r="O93" i="16"/>
  <c r="P93" i="16"/>
  <c r="N94" i="16"/>
  <c r="O94" i="16"/>
  <c r="P94" i="16"/>
  <c r="N95" i="16"/>
  <c r="O95" i="16"/>
  <c r="P95" i="16"/>
  <c r="N96" i="16"/>
  <c r="O96" i="16"/>
  <c r="P96" i="16"/>
  <c r="N97" i="16"/>
  <c r="O97" i="16"/>
  <c r="P97" i="16"/>
  <c r="N98" i="16"/>
  <c r="O98" i="16"/>
  <c r="P98" i="16"/>
  <c r="N99" i="16"/>
  <c r="O99" i="16"/>
  <c r="P99" i="16"/>
  <c r="N100" i="16"/>
  <c r="O100" i="16"/>
  <c r="P100" i="16"/>
  <c r="N101" i="16"/>
  <c r="O101" i="16"/>
  <c r="P101" i="16"/>
  <c r="N102" i="16"/>
  <c r="O102" i="16"/>
  <c r="P102" i="16"/>
  <c r="N103" i="16"/>
  <c r="O103" i="16"/>
  <c r="P103" i="16"/>
  <c r="N104" i="16"/>
  <c r="O104" i="16"/>
  <c r="P104" i="16"/>
  <c r="N105" i="16"/>
  <c r="O105" i="16"/>
  <c r="P105" i="16"/>
  <c r="N106" i="16"/>
  <c r="O106" i="16"/>
  <c r="P106" i="16"/>
  <c r="N107" i="16"/>
  <c r="O107" i="16"/>
  <c r="P107" i="16"/>
  <c r="N108" i="16"/>
  <c r="O108" i="16"/>
  <c r="P108" i="16"/>
  <c r="N109" i="16"/>
  <c r="O109" i="16"/>
  <c r="P109" i="16"/>
  <c r="O4" i="16"/>
  <c r="P4" i="16"/>
  <c r="N4" i="16"/>
  <c r="B109" i="16"/>
  <c r="C109" i="16"/>
  <c r="D109" i="16"/>
  <c r="E109" i="16"/>
  <c r="F109" i="16"/>
  <c r="G109" i="16"/>
  <c r="H109" i="16"/>
  <c r="I109" i="16"/>
  <c r="J109" i="16"/>
  <c r="K109" i="16"/>
  <c r="L109" i="16"/>
  <c r="M109" i="16"/>
  <c r="K5" i="15"/>
  <c r="L5" i="15"/>
  <c r="M5" i="15"/>
  <c r="K6" i="15"/>
  <c r="L6" i="15"/>
  <c r="M6" i="15"/>
  <c r="K7" i="15"/>
  <c r="L7" i="15"/>
  <c r="M7" i="15"/>
  <c r="K8" i="15"/>
  <c r="L8" i="15"/>
  <c r="M8" i="15"/>
  <c r="K9" i="15"/>
  <c r="L9" i="15"/>
  <c r="M9" i="15"/>
  <c r="K10" i="15"/>
  <c r="L10" i="15"/>
  <c r="M10" i="15"/>
  <c r="K11" i="15"/>
  <c r="L11" i="15"/>
  <c r="M11" i="15"/>
  <c r="K12" i="15"/>
  <c r="L12" i="15"/>
  <c r="M12" i="15"/>
  <c r="K13" i="15"/>
  <c r="L13" i="15"/>
  <c r="M13" i="15"/>
  <c r="K14" i="15"/>
  <c r="L14" i="15"/>
  <c r="M14" i="15"/>
  <c r="K15" i="15"/>
  <c r="L15" i="15"/>
  <c r="M15" i="15"/>
  <c r="K16" i="15"/>
  <c r="L16" i="15"/>
  <c r="M16" i="15"/>
  <c r="K17" i="15"/>
  <c r="L17" i="15"/>
  <c r="M17" i="15"/>
  <c r="K18" i="15"/>
  <c r="L18" i="15"/>
  <c r="M18" i="15"/>
  <c r="K19" i="15"/>
  <c r="L19" i="15"/>
  <c r="M19" i="15"/>
  <c r="K20" i="15"/>
  <c r="L20" i="15"/>
  <c r="M20" i="15"/>
  <c r="K21" i="15"/>
  <c r="L21" i="15"/>
  <c r="M21" i="15"/>
  <c r="K22" i="15"/>
  <c r="L22" i="15"/>
  <c r="M22" i="15"/>
  <c r="K23" i="15"/>
  <c r="L23" i="15"/>
  <c r="M23" i="15"/>
  <c r="K24" i="15"/>
  <c r="L24" i="15"/>
  <c r="M24" i="15"/>
  <c r="K25" i="15"/>
  <c r="L25" i="15"/>
  <c r="M25" i="15"/>
  <c r="K26" i="15"/>
  <c r="L26" i="15"/>
  <c r="M26" i="15"/>
  <c r="K27" i="15"/>
  <c r="L27" i="15"/>
  <c r="M27" i="15"/>
  <c r="K28" i="15"/>
  <c r="L28" i="15"/>
  <c r="M28" i="15"/>
  <c r="K29" i="15"/>
  <c r="L29" i="15"/>
  <c r="M29" i="15"/>
  <c r="K30" i="15"/>
  <c r="L30" i="15"/>
  <c r="M30" i="15"/>
  <c r="K31" i="15"/>
  <c r="L31" i="15"/>
  <c r="M31" i="15"/>
  <c r="K32" i="15"/>
  <c r="L32" i="15"/>
  <c r="M32" i="15"/>
  <c r="K33" i="15"/>
  <c r="L33" i="15"/>
  <c r="M33" i="15"/>
  <c r="K34" i="15"/>
  <c r="L34" i="15"/>
  <c r="M34" i="15"/>
  <c r="K35" i="15"/>
  <c r="L35" i="15"/>
  <c r="M35" i="15"/>
  <c r="K36" i="15"/>
  <c r="L36" i="15"/>
  <c r="M36" i="15"/>
  <c r="K37" i="15"/>
  <c r="L37" i="15"/>
  <c r="M37" i="15"/>
  <c r="K38" i="15"/>
  <c r="L38" i="15"/>
  <c r="M38" i="15"/>
  <c r="K39" i="15"/>
  <c r="L39" i="15"/>
  <c r="M39" i="15"/>
  <c r="K40" i="15"/>
  <c r="L40" i="15"/>
  <c r="M40" i="15"/>
  <c r="K41" i="15"/>
  <c r="L41" i="15"/>
  <c r="M41" i="15"/>
  <c r="K42" i="15"/>
  <c r="L42" i="15"/>
  <c r="M42" i="15"/>
  <c r="K43" i="15"/>
  <c r="L43" i="15"/>
  <c r="M43" i="15"/>
  <c r="K44" i="15"/>
  <c r="L44" i="15"/>
  <c r="M44" i="15"/>
  <c r="K45" i="15"/>
  <c r="L45" i="15"/>
  <c r="M45" i="15"/>
  <c r="K46" i="15"/>
  <c r="L46" i="15"/>
  <c r="M46" i="15"/>
  <c r="K47" i="15"/>
  <c r="L47" i="15"/>
  <c r="M47" i="15"/>
  <c r="K48" i="15"/>
  <c r="L48" i="15"/>
  <c r="M48" i="15"/>
  <c r="K49" i="15"/>
  <c r="L49" i="15"/>
  <c r="M49" i="15"/>
  <c r="K50" i="15"/>
  <c r="L50" i="15"/>
  <c r="M50" i="15"/>
  <c r="K51" i="15"/>
  <c r="L51" i="15"/>
  <c r="M51" i="15"/>
  <c r="K52" i="15"/>
  <c r="L52" i="15"/>
  <c r="M52" i="15"/>
  <c r="K53" i="15"/>
  <c r="L53" i="15"/>
  <c r="M53" i="15"/>
  <c r="K54" i="15"/>
  <c r="L54" i="15"/>
  <c r="M54" i="15"/>
  <c r="K55" i="15"/>
  <c r="L55" i="15"/>
  <c r="M55" i="15"/>
  <c r="K56" i="15"/>
  <c r="L56" i="15"/>
  <c r="M56" i="15"/>
  <c r="K57" i="15"/>
  <c r="L57" i="15"/>
  <c r="M57" i="15"/>
  <c r="K58" i="15"/>
  <c r="L58" i="15"/>
  <c r="M58" i="15"/>
  <c r="K59" i="15"/>
  <c r="L59" i="15"/>
  <c r="M59" i="15"/>
  <c r="K60" i="15"/>
  <c r="L60" i="15"/>
  <c r="M60" i="15"/>
  <c r="K61" i="15"/>
  <c r="L61" i="15"/>
  <c r="M61" i="15"/>
  <c r="K62" i="15"/>
  <c r="L62" i="15"/>
  <c r="M62" i="15"/>
  <c r="K63" i="15"/>
  <c r="L63" i="15"/>
  <c r="M63" i="15"/>
  <c r="K64" i="15"/>
  <c r="L64" i="15"/>
  <c r="M64" i="15"/>
  <c r="K65" i="15"/>
  <c r="L65" i="15"/>
  <c r="M65" i="15"/>
  <c r="K66" i="15"/>
  <c r="L66" i="15"/>
  <c r="M66" i="15"/>
  <c r="K67" i="15"/>
  <c r="L67" i="15"/>
  <c r="M67" i="15"/>
  <c r="K68" i="15"/>
  <c r="L68" i="15"/>
  <c r="M68" i="15"/>
  <c r="K69" i="15"/>
  <c r="L69" i="15"/>
  <c r="M69" i="15"/>
  <c r="K70" i="15"/>
  <c r="L70" i="15"/>
  <c r="M70" i="15"/>
  <c r="K71" i="15"/>
  <c r="L71" i="15"/>
  <c r="M71" i="15"/>
  <c r="K72" i="15"/>
  <c r="L72" i="15"/>
  <c r="M72" i="15"/>
  <c r="K73" i="15"/>
  <c r="L73" i="15"/>
  <c r="M73" i="15"/>
  <c r="K74" i="15"/>
  <c r="L74" i="15"/>
  <c r="M74" i="15"/>
  <c r="K75" i="15"/>
  <c r="L75" i="15"/>
  <c r="M75" i="15"/>
  <c r="K76" i="15"/>
  <c r="L76" i="15"/>
  <c r="M76" i="15"/>
  <c r="K77" i="15"/>
  <c r="L77" i="15"/>
  <c r="M77" i="15"/>
  <c r="K78" i="15"/>
  <c r="L78" i="15"/>
  <c r="M78" i="15"/>
  <c r="K79" i="15"/>
  <c r="L79" i="15"/>
  <c r="M79" i="15"/>
  <c r="K80" i="15"/>
  <c r="L80" i="15"/>
  <c r="M80" i="15"/>
  <c r="K81" i="15"/>
  <c r="L81" i="15"/>
  <c r="M81" i="15"/>
  <c r="K82" i="15"/>
  <c r="L82" i="15"/>
  <c r="M82" i="15"/>
  <c r="K83" i="15"/>
  <c r="L83" i="15"/>
  <c r="M83" i="15"/>
  <c r="K84" i="15"/>
  <c r="L84" i="15"/>
  <c r="M84" i="15"/>
  <c r="K85" i="15"/>
  <c r="L85" i="15"/>
  <c r="M85" i="15"/>
  <c r="K86" i="15"/>
  <c r="L86" i="15"/>
  <c r="M86" i="15"/>
  <c r="K87" i="15"/>
  <c r="L87" i="15"/>
  <c r="M87" i="15"/>
  <c r="K88" i="15"/>
  <c r="L88" i="15"/>
  <c r="M88" i="15"/>
  <c r="K89" i="15"/>
  <c r="L89" i="15"/>
  <c r="M89" i="15"/>
  <c r="K90" i="15"/>
  <c r="L90" i="15"/>
  <c r="M90" i="15"/>
  <c r="K91" i="15"/>
  <c r="L91" i="15"/>
  <c r="M91" i="15"/>
  <c r="K92" i="15"/>
  <c r="L92" i="15"/>
  <c r="M92" i="15"/>
  <c r="K93" i="15"/>
  <c r="L93" i="15"/>
  <c r="M93" i="15"/>
  <c r="K94" i="15"/>
  <c r="L94" i="15"/>
  <c r="M94" i="15"/>
  <c r="K95" i="15"/>
  <c r="L95" i="15"/>
  <c r="M95" i="15"/>
  <c r="K96" i="15"/>
  <c r="L96" i="15"/>
  <c r="M96" i="15"/>
  <c r="K97" i="15"/>
  <c r="L97" i="15"/>
  <c r="M97" i="15"/>
  <c r="K98" i="15"/>
  <c r="L98" i="15"/>
  <c r="M98" i="15"/>
  <c r="K99" i="15"/>
  <c r="L99" i="15"/>
  <c r="M99" i="15"/>
  <c r="K100" i="15"/>
  <c r="L100" i="15"/>
  <c r="M100" i="15"/>
  <c r="K101" i="15"/>
  <c r="L101" i="15"/>
  <c r="M101" i="15"/>
  <c r="K102" i="15"/>
  <c r="L102" i="15"/>
  <c r="M102" i="15"/>
  <c r="K103" i="15"/>
  <c r="L103" i="15"/>
  <c r="M103" i="15"/>
  <c r="K104" i="15"/>
  <c r="L104" i="15"/>
  <c r="M104" i="15"/>
  <c r="K105" i="15"/>
  <c r="L105" i="15"/>
  <c r="M105" i="15"/>
  <c r="K106" i="15"/>
  <c r="L106" i="15"/>
  <c r="M106" i="15"/>
  <c r="K107" i="15"/>
  <c r="L107" i="15"/>
  <c r="M107" i="15"/>
  <c r="K108" i="15"/>
  <c r="L108" i="15"/>
  <c r="M108" i="15"/>
  <c r="K109" i="15"/>
  <c r="L109" i="15"/>
  <c r="M109" i="15"/>
  <c r="L4" i="15"/>
  <c r="M4" i="15"/>
  <c r="K4" i="15"/>
  <c r="B109" i="15"/>
  <c r="C109" i="15"/>
  <c r="D109" i="15"/>
  <c r="E109" i="15"/>
  <c r="F109" i="15"/>
  <c r="G109" i="15"/>
  <c r="H109" i="15"/>
  <c r="I109" i="15"/>
  <c r="J109" i="15"/>
  <c r="T4" i="12"/>
  <c r="U4" i="12"/>
  <c r="V4" i="12"/>
  <c r="Z5" i="13"/>
  <c r="AA5" i="13"/>
  <c r="AB5" i="13"/>
  <c r="Z6" i="13"/>
  <c r="AA6" i="13"/>
  <c r="AB6" i="13"/>
  <c r="Z7" i="13"/>
  <c r="AA7" i="13"/>
  <c r="AB7" i="13"/>
  <c r="Z8" i="13"/>
  <c r="AA8" i="13"/>
  <c r="AB8" i="13"/>
  <c r="Z9" i="13"/>
  <c r="AA9" i="13"/>
  <c r="AB9" i="13"/>
  <c r="Z10" i="13"/>
  <c r="AA10" i="13"/>
  <c r="AB10" i="13"/>
  <c r="Z11" i="13"/>
  <c r="AA11" i="13"/>
  <c r="AB11" i="13"/>
  <c r="Z12" i="13"/>
  <c r="AA12" i="13"/>
  <c r="AB12" i="13"/>
  <c r="Z13" i="13"/>
  <c r="AA13" i="13"/>
  <c r="AB13" i="13"/>
  <c r="Z14" i="13"/>
  <c r="AA14" i="13"/>
  <c r="AB14" i="13"/>
  <c r="Z15" i="13"/>
  <c r="AA15" i="13"/>
  <c r="AB15" i="13"/>
  <c r="Z16" i="13"/>
  <c r="AA16" i="13"/>
  <c r="AB16" i="13"/>
  <c r="Z17" i="13"/>
  <c r="AA17" i="13"/>
  <c r="AB17" i="13"/>
  <c r="Z18" i="13"/>
  <c r="AA18" i="13"/>
  <c r="AB18" i="13"/>
  <c r="Z19" i="13"/>
  <c r="AA19" i="13"/>
  <c r="AB19" i="13"/>
  <c r="Z20" i="13"/>
  <c r="AA20" i="13"/>
  <c r="AB20" i="13"/>
  <c r="Z21" i="13"/>
  <c r="AA21" i="13"/>
  <c r="AB21" i="13"/>
  <c r="Z22" i="13"/>
  <c r="AA22" i="13"/>
  <c r="AB22" i="13"/>
  <c r="Z23" i="13"/>
  <c r="AA23" i="13"/>
  <c r="AB23" i="13"/>
  <c r="Z24" i="13"/>
  <c r="AA24" i="13"/>
  <c r="AB24" i="13"/>
  <c r="Z25" i="13"/>
  <c r="AA25" i="13"/>
  <c r="AB25" i="13"/>
  <c r="Z26" i="13"/>
  <c r="AA26" i="13"/>
  <c r="AB26" i="13"/>
  <c r="Z27" i="13"/>
  <c r="AA27" i="13"/>
  <c r="AB27" i="13"/>
  <c r="Z28" i="13"/>
  <c r="AA28" i="13"/>
  <c r="AB28" i="13"/>
  <c r="Z29" i="13"/>
  <c r="AA29" i="13"/>
  <c r="AB29" i="13"/>
  <c r="Z30" i="13"/>
  <c r="AA30" i="13"/>
  <c r="AB30" i="13"/>
  <c r="Z31" i="13"/>
  <c r="AA31" i="13"/>
  <c r="AB31" i="13"/>
  <c r="Z32" i="13"/>
  <c r="AA32" i="13"/>
  <c r="AB32" i="13"/>
  <c r="Z33" i="13"/>
  <c r="AA33" i="13"/>
  <c r="AB33" i="13"/>
  <c r="Z34" i="13"/>
  <c r="AA34" i="13"/>
  <c r="AB34" i="13"/>
  <c r="Z35" i="13"/>
  <c r="AA35" i="13"/>
  <c r="AB35" i="13"/>
  <c r="Z36" i="13"/>
  <c r="AA36" i="13"/>
  <c r="AB36" i="13"/>
  <c r="Z37" i="13"/>
  <c r="AA37" i="13"/>
  <c r="AB37" i="13"/>
  <c r="Z38" i="13"/>
  <c r="AA38" i="13"/>
  <c r="AB38" i="13"/>
  <c r="Z39" i="13"/>
  <c r="AA39" i="13"/>
  <c r="AB39" i="13"/>
  <c r="Z40" i="13"/>
  <c r="AA40" i="13"/>
  <c r="AB40" i="13"/>
  <c r="Z41" i="13"/>
  <c r="AA41" i="13"/>
  <c r="AB41" i="13"/>
  <c r="Z42" i="13"/>
  <c r="AA42" i="13"/>
  <c r="AB42" i="13"/>
  <c r="Z43" i="13"/>
  <c r="AA43" i="13"/>
  <c r="AB43" i="13"/>
  <c r="Z44" i="13"/>
  <c r="AA44" i="13"/>
  <c r="AB44" i="13"/>
  <c r="Z45" i="13"/>
  <c r="AA45" i="13"/>
  <c r="AB45" i="13"/>
  <c r="Z46" i="13"/>
  <c r="AA46" i="13"/>
  <c r="AB46" i="13"/>
  <c r="Z47" i="13"/>
  <c r="AA47" i="13"/>
  <c r="AB47" i="13"/>
  <c r="Z48" i="13"/>
  <c r="AA48" i="13"/>
  <c r="AB48" i="13"/>
  <c r="Z49" i="13"/>
  <c r="AA49" i="13"/>
  <c r="AB49" i="13"/>
  <c r="Z50" i="13"/>
  <c r="AA50" i="13"/>
  <c r="AB50" i="13"/>
  <c r="Z51" i="13"/>
  <c r="AA51" i="13"/>
  <c r="AB51" i="13"/>
  <c r="Z52" i="13"/>
  <c r="AA52" i="13"/>
  <c r="AB52" i="13"/>
  <c r="Z53" i="13"/>
  <c r="AA53" i="13"/>
  <c r="AB53" i="13"/>
  <c r="Z54" i="13"/>
  <c r="AA54" i="13"/>
  <c r="AB54" i="13"/>
  <c r="Z55" i="13"/>
  <c r="AA55" i="13"/>
  <c r="AB55" i="13"/>
  <c r="Z56" i="13"/>
  <c r="AA56" i="13"/>
  <c r="AB56" i="13"/>
  <c r="Z57" i="13"/>
  <c r="AA57" i="13"/>
  <c r="AB57" i="13"/>
  <c r="Z58" i="13"/>
  <c r="AA58" i="13"/>
  <c r="AB58" i="13"/>
  <c r="Z59" i="13"/>
  <c r="AA59" i="13"/>
  <c r="AB59" i="13"/>
  <c r="Z60" i="13"/>
  <c r="AA60" i="13"/>
  <c r="AB60" i="13"/>
  <c r="Z61" i="13"/>
  <c r="AA61" i="13"/>
  <c r="AB61" i="13"/>
  <c r="Z62" i="13"/>
  <c r="AA62" i="13"/>
  <c r="AB62" i="13"/>
  <c r="Z63" i="13"/>
  <c r="AA63" i="13"/>
  <c r="AB63" i="13"/>
  <c r="Z64" i="13"/>
  <c r="AA64" i="13"/>
  <c r="AB64" i="13"/>
  <c r="Z65" i="13"/>
  <c r="AA65" i="13"/>
  <c r="AB65" i="13"/>
  <c r="Z66" i="13"/>
  <c r="AA66" i="13"/>
  <c r="AB66" i="13"/>
  <c r="Z67" i="13"/>
  <c r="AA67" i="13"/>
  <c r="AB67" i="13"/>
  <c r="Z68" i="13"/>
  <c r="AA68" i="13"/>
  <c r="AB68" i="13"/>
  <c r="Z69" i="13"/>
  <c r="AA69" i="13"/>
  <c r="AB69" i="13"/>
  <c r="Z70" i="13"/>
  <c r="AA70" i="13"/>
  <c r="AB70" i="13"/>
  <c r="Z71" i="13"/>
  <c r="AA71" i="13"/>
  <c r="AB71" i="13"/>
  <c r="Z72" i="13"/>
  <c r="AA72" i="13"/>
  <c r="AB72" i="13"/>
  <c r="Z73" i="13"/>
  <c r="AA73" i="13"/>
  <c r="AB73" i="13"/>
  <c r="Z74" i="13"/>
  <c r="AA74" i="13"/>
  <c r="AB74" i="13"/>
  <c r="Z75" i="13"/>
  <c r="AA75" i="13"/>
  <c r="AB75" i="13"/>
  <c r="Z76" i="13"/>
  <c r="AA76" i="13"/>
  <c r="AB76" i="13"/>
  <c r="Z77" i="13"/>
  <c r="AA77" i="13"/>
  <c r="AB77" i="13"/>
  <c r="Z78" i="13"/>
  <c r="AA78" i="13"/>
  <c r="AB78" i="13"/>
  <c r="Z79" i="13"/>
  <c r="AA79" i="13"/>
  <c r="AB79" i="13"/>
  <c r="Z80" i="13"/>
  <c r="AA80" i="13"/>
  <c r="AB80" i="13"/>
  <c r="Z81" i="13"/>
  <c r="AA81" i="13"/>
  <c r="AB81" i="13"/>
  <c r="Z82" i="13"/>
  <c r="AA82" i="13"/>
  <c r="AB82" i="13"/>
  <c r="Z83" i="13"/>
  <c r="AA83" i="13"/>
  <c r="AB83" i="13"/>
  <c r="Z84" i="13"/>
  <c r="AA84" i="13"/>
  <c r="AB84" i="13"/>
  <c r="Z85" i="13"/>
  <c r="AA85" i="13"/>
  <c r="AB85" i="13"/>
  <c r="Z86" i="13"/>
  <c r="AA86" i="13"/>
  <c r="AB86" i="13"/>
  <c r="Z87" i="13"/>
  <c r="AA87" i="13"/>
  <c r="AB87" i="13"/>
  <c r="Z88" i="13"/>
  <c r="AA88" i="13"/>
  <c r="AB88" i="13"/>
  <c r="Z89" i="13"/>
  <c r="AA89" i="13"/>
  <c r="AB89" i="13"/>
  <c r="Z90" i="13"/>
  <c r="AA90" i="13"/>
  <c r="AB90" i="13"/>
  <c r="Z91" i="13"/>
  <c r="AA91" i="13"/>
  <c r="AB91" i="13"/>
  <c r="Z92" i="13"/>
  <c r="AA92" i="13"/>
  <c r="AB92" i="13"/>
  <c r="Z93" i="13"/>
  <c r="AA93" i="13"/>
  <c r="AB93" i="13"/>
  <c r="Z94" i="13"/>
  <c r="AA94" i="13"/>
  <c r="AB94" i="13"/>
  <c r="Z95" i="13"/>
  <c r="AA95" i="13"/>
  <c r="AB95" i="13"/>
  <c r="Z96" i="13"/>
  <c r="AA96" i="13"/>
  <c r="AB96" i="13"/>
  <c r="Z97" i="13"/>
  <c r="AA97" i="13"/>
  <c r="AB97" i="13"/>
  <c r="Z98" i="13"/>
  <c r="AA98" i="13"/>
  <c r="AB98" i="13"/>
  <c r="Z99" i="13"/>
  <c r="AA99" i="13"/>
  <c r="AB99" i="13"/>
  <c r="Z100" i="13"/>
  <c r="AA100" i="13"/>
  <c r="AB100" i="13"/>
  <c r="Z101" i="13"/>
  <c r="AA101" i="13"/>
  <c r="AB101" i="13"/>
  <c r="Z102" i="13"/>
  <c r="AA102" i="13"/>
  <c r="AB102" i="13"/>
  <c r="Z103" i="13"/>
  <c r="AA103" i="13"/>
  <c r="AB103" i="13"/>
  <c r="Z104" i="13"/>
  <c r="AA104" i="13"/>
  <c r="AB104" i="13"/>
  <c r="Z105" i="13"/>
  <c r="AA105" i="13"/>
  <c r="AB105" i="13"/>
  <c r="Z106" i="13"/>
  <c r="AA106" i="13"/>
  <c r="AB106" i="13"/>
  <c r="Z107" i="13"/>
  <c r="AA107" i="13"/>
  <c r="AB107" i="13"/>
  <c r="Z108" i="13"/>
  <c r="AA108" i="13"/>
  <c r="AB108" i="13"/>
  <c r="Z109" i="13"/>
  <c r="AA109" i="13"/>
  <c r="AB109" i="13"/>
  <c r="AA4" i="13"/>
  <c r="AB4" i="13"/>
  <c r="Z4" i="13"/>
  <c r="B109" i="13"/>
  <c r="C109" i="13"/>
  <c r="D109" i="13"/>
  <c r="E109" i="13"/>
  <c r="F109" i="13"/>
  <c r="G109" i="13"/>
  <c r="H109" i="13"/>
  <c r="I109" i="13"/>
  <c r="J109" i="13"/>
  <c r="K109" i="13"/>
  <c r="L109" i="13"/>
  <c r="M109" i="13"/>
  <c r="N109" i="13"/>
  <c r="O109" i="13"/>
  <c r="P109" i="13"/>
  <c r="Q109" i="13"/>
  <c r="R109" i="13"/>
  <c r="S109" i="13"/>
  <c r="T109" i="13"/>
  <c r="U109" i="13"/>
  <c r="V109" i="13"/>
  <c r="W109" i="13"/>
  <c r="X109" i="13"/>
  <c r="Y109" i="13"/>
  <c r="T5" i="12"/>
  <c r="U5" i="12"/>
  <c r="V5" i="12"/>
  <c r="T6" i="12"/>
  <c r="U6" i="12"/>
  <c r="V6" i="12"/>
  <c r="T7" i="12"/>
  <c r="U7" i="12"/>
  <c r="V7" i="12"/>
  <c r="T8" i="12"/>
  <c r="U8" i="12"/>
  <c r="V8" i="12"/>
  <c r="T9" i="12"/>
  <c r="U9" i="12"/>
  <c r="V9" i="12"/>
  <c r="T10" i="12"/>
  <c r="U10" i="12"/>
  <c r="V10" i="12"/>
  <c r="T11" i="12"/>
  <c r="U11" i="12"/>
  <c r="V11" i="12"/>
  <c r="T12" i="12"/>
  <c r="U12" i="12"/>
  <c r="V12" i="12"/>
  <c r="T13" i="12"/>
  <c r="U13" i="12"/>
  <c r="V13" i="12"/>
  <c r="T14" i="12"/>
  <c r="U14" i="12"/>
  <c r="V14" i="12"/>
  <c r="T15" i="12"/>
  <c r="U15" i="12"/>
  <c r="V15" i="12"/>
  <c r="T16" i="12"/>
  <c r="U16" i="12"/>
  <c r="V16" i="12"/>
  <c r="T17" i="12"/>
  <c r="U17" i="12"/>
  <c r="V17" i="12"/>
  <c r="T18" i="12"/>
  <c r="U18" i="12"/>
  <c r="V18" i="12"/>
  <c r="T19" i="12"/>
  <c r="U19" i="12"/>
  <c r="V19" i="12"/>
  <c r="T20" i="12"/>
  <c r="U20" i="12"/>
  <c r="V20" i="12"/>
  <c r="T21" i="12"/>
  <c r="U21" i="12"/>
  <c r="V21" i="12"/>
  <c r="T22" i="12"/>
  <c r="U22" i="12"/>
  <c r="V22" i="12"/>
  <c r="T23" i="12"/>
  <c r="U23" i="12"/>
  <c r="V23" i="12"/>
  <c r="T24" i="12"/>
  <c r="U24" i="12"/>
  <c r="V24" i="12"/>
  <c r="T25" i="12"/>
  <c r="U25" i="12"/>
  <c r="V25" i="12"/>
  <c r="T26" i="12"/>
  <c r="U26" i="12"/>
  <c r="V26" i="12"/>
  <c r="T27" i="12"/>
  <c r="U27" i="12"/>
  <c r="V27" i="12"/>
  <c r="T28" i="12"/>
  <c r="U28" i="12"/>
  <c r="V28" i="12"/>
  <c r="T29" i="12"/>
  <c r="U29" i="12"/>
  <c r="V29" i="12"/>
  <c r="T30" i="12"/>
  <c r="U30" i="12"/>
  <c r="V30" i="12"/>
  <c r="T31" i="12"/>
  <c r="U31" i="12"/>
  <c r="V31" i="12"/>
  <c r="T32" i="12"/>
  <c r="U32" i="12"/>
  <c r="V32" i="12"/>
  <c r="T33" i="12"/>
  <c r="U33" i="12"/>
  <c r="V33" i="12"/>
  <c r="T34" i="12"/>
  <c r="U34" i="12"/>
  <c r="V34" i="12"/>
  <c r="T35" i="12"/>
  <c r="U35" i="12"/>
  <c r="V35" i="12"/>
  <c r="T36" i="12"/>
  <c r="U36" i="12"/>
  <c r="V36" i="12"/>
  <c r="T37" i="12"/>
  <c r="U37" i="12"/>
  <c r="V37" i="12"/>
  <c r="T38" i="12"/>
  <c r="U38" i="12"/>
  <c r="V38" i="12"/>
  <c r="T39" i="12"/>
  <c r="U39" i="12"/>
  <c r="V39" i="12"/>
  <c r="T40" i="12"/>
  <c r="U40" i="12"/>
  <c r="V40" i="12"/>
  <c r="T41" i="12"/>
  <c r="U41" i="12"/>
  <c r="V41" i="12"/>
  <c r="T42" i="12"/>
  <c r="U42" i="12"/>
  <c r="V42" i="12"/>
  <c r="T43" i="12"/>
  <c r="U43" i="12"/>
  <c r="V43" i="12"/>
  <c r="T44" i="12"/>
  <c r="U44" i="12"/>
  <c r="V44" i="12"/>
  <c r="T45" i="12"/>
  <c r="U45" i="12"/>
  <c r="V45" i="12"/>
  <c r="T46" i="12"/>
  <c r="U46" i="12"/>
  <c r="V46" i="12"/>
  <c r="T47" i="12"/>
  <c r="U47" i="12"/>
  <c r="V47" i="12"/>
  <c r="T48" i="12"/>
  <c r="U48" i="12"/>
  <c r="V48" i="12"/>
  <c r="T49" i="12"/>
  <c r="U49" i="12"/>
  <c r="V49" i="12"/>
  <c r="T50" i="12"/>
  <c r="U50" i="12"/>
  <c r="V50" i="12"/>
  <c r="T51" i="12"/>
  <c r="U51" i="12"/>
  <c r="V51" i="12"/>
  <c r="T52" i="12"/>
  <c r="U52" i="12"/>
  <c r="V52" i="12"/>
  <c r="T53" i="12"/>
  <c r="U53" i="12"/>
  <c r="V53" i="12"/>
  <c r="T54" i="12"/>
  <c r="U54" i="12"/>
  <c r="V54" i="12"/>
  <c r="T55" i="12"/>
  <c r="U55" i="12"/>
  <c r="V55" i="12"/>
  <c r="T56" i="12"/>
  <c r="U56" i="12"/>
  <c r="V56" i="12"/>
  <c r="T57" i="12"/>
  <c r="U57" i="12"/>
  <c r="V57" i="12"/>
  <c r="T58" i="12"/>
  <c r="U58" i="12"/>
  <c r="V58" i="12"/>
  <c r="T59" i="12"/>
  <c r="U59" i="12"/>
  <c r="V59" i="12"/>
  <c r="T60" i="12"/>
  <c r="U60" i="12"/>
  <c r="V60" i="12"/>
  <c r="T61" i="12"/>
  <c r="U61" i="12"/>
  <c r="V61" i="12"/>
  <c r="T62" i="12"/>
  <c r="U62" i="12"/>
  <c r="V62" i="12"/>
  <c r="T63" i="12"/>
  <c r="U63" i="12"/>
  <c r="V63" i="12"/>
  <c r="T64" i="12"/>
  <c r="U64" i="12"/>
  <c r="V64" i="12"/>
  <c r="T65" i="12"/>
  <c r="U65" i="12"/>
  <c r="V65" i="12"/>
  <c r="T66" i="12"/>
  <c r="U66" i="12"/>
  <c r="V66" i="12"/>
  <c r="T67" i="12"/>
  <c r="U67" i="12"/>
  <c r="V67" i="12"/>
  <c r="T68" i="12"/>
  <c r="U68" i="12"/>
  <c r="V68" i="12"/>
  <c r="T69" i="12"/>
  <c r="U69" i="12"/>
  <c r="V69" i="12"/>
  <c r="T70" i="12"/>
  <c r="U70" i="12"/>
  <c r="V70" i="12"/>
  <c r="T71" i="12"/>
  <c r="U71" i="12"/>
  <c r="V71" i="12"/>
  <c r="T72" i="12"/>
  <c r="U72" i="12"/>
  <c r="V72" i="12"/>
  <c r="T73" i="12"/>
  <c r="U73" i="12"/>
  <c r="V73" i="12"/>
  <c r="T74" i="12"/>
  <c r="U74" i="12"/>
  <c r="V74" i="12"/>
  <c r="T75" i="12"/>
  <c r="U75" i="12"/>
  <c r="V75" i="12"/>
  <c r="T76" i="12"/>
  <c r="U76" i="12"/>
  <c r="V76" i="12"/>
  <c r="T77" i="12"/>
  <c r="U77" i="12"/>
  <c r="V77" i="12"/>
  <c r="T78" i="12"/>
  <c r="U78" i="12"/>
  <c r="V78" i="12"/>
  <c r="T79" i="12"/>
  <c r="U79" i="12"/>
  <c r="V79" i="12"/>
  <c r="T80" i="12"/>
  <c r="U80" i="12"/>
  <c r="V80" i="12"/>
  <c r="T81" i="12"/>
  <c r="U81" i="12"/>
  <c r="V81" i="12"/>
  <c r="T82" i="12"/>
  <c r="U82" i="12"/>
  <c r="V82" i="12"/>
  <c r="T83" i="12"/>
  <c r="U83" i="12"/>
  <c r="V83" i="12"/>
  <c r="T84" i="12"/>
  <c r="U84" i="12"/>
  <c r="V84" i="12"/>
  <c r="T85" i="12"/>
  <c r="U85" i="12"/>
  <c r="V85" i="12"/>
  <c r="T86" i="12"/>
  <c r="U86" i="12"/>
  <c r="V86" i="12"/>
  <c r="T87" i="12"/>
  <c r="U87" i="12"/>
  <c r="V87" i="12"/>
  <c r="T88" i="12"/>
  <c r="U88" i="12"/>
  <c r="V88" i="12"/>
  <c r="T89" i="12"/>
  <c r="U89" i="12"/>
  <c r="V89" i="12"/>
  <c r="T90" i="12"/>
  <c r="U90" i="12"/>
  <c r="V90" i="12"/>
  <c r="T91" i="12"/>
  <c r="U91" i="12"/>
  <c r="V91" i="12"/>
  <c r="T92" i="12"/>
  <c r="U92" i="12"/>
  <c r="V92" i="12"/>
  <c r="T93" i="12"/>
  <c r="U93" i="12"/>
  <c r="V93" i="12"/>
  <c r="T94" i="12"/>
  <c r="U94" i="12"/>
  <c r="V94" i="12"/>
  <c r="T95" i="12"/>
  <c r="U95" i="12"/>
  <c r="V95" i="12"/>
  <c r="T96" i="12"/>
  <c r="U96" i="12"/>
  <c r="V96" i="12"/>
  <c r="T97" i="12"/>
  <c r="U97" i="12"/>
  <c r="V97" i="12"/>
  <c r="T98" i="12"/>
  <c r="U98" i="12"/>
  <c r="V98" i="12"/>
  <c r="T99" i="12"/>
  <c r="U99" i="12"/>
  <c r="V99" i="12"/>
  <c r="T100" i="12"/>
  <c r="U100" i="12"/>
  <c r="V100" i="12"/>
  <c r="T101" i="12"/>
  <c r="U101" i="12"/>
  <c r="V101" i="12"/>
  <c r="T102" i="12"/>
  <c r="U102" i="12"/>
  <c r="V102" i="12"/>
  <c r="T103" i="12"/>
  <c r="U103" i="12"/>
  <c r="V103" i="12"/>
  <c r="T104" i="12"/>
  <c r="U104" i="12"/>
  <c r="V104" i="12"/>
  <c r="T105" i="12"/>
  <c r="U105" i="12"/>
  <c r="V105" i="12"/>
  <c r="T106" i="12"/>
  <c r="U106" i="12"/>
  <c r="V106" i="12"/>
  <c r="T107" i="12"/>
  <c r="U107" i="12"/>
  <c r="V107" i="12"/>
  <c r="T108" i="12"/>
  <c r="U108" i="12"/>
  <c r="V108" i="12"/>
  <c r="B109" i="12"/>
  <c r="C109" i="12"/>
  <c r="D109" i="12"/>
  <c r="E109" i="12"/>
  <c r="F109" i="12"/>
  <c r="G109" i="12"/>
  <c r="H109" i="12"/>
  <c r="I109" i="12"/>
  <c r="J109" i="12"/>
  <c r="K109" i="12"/>
  <c r="T109" i="12" s="1"/>
  <c r="L109" i="12"/>
  <c r="M109" i="12"/>
  <c r="N109" i="12"/>
  <c r="O109" i="12"/>
  <c r="P109" i="12"/>
  <c r="Q109" i="12"/>
  <c r="R109" i="12"/>
  <c r="S109" i="12"/>
  <c r="K5" i="11"/>
  <c r="L5" i="11"/>
  <c r="M5" i="11"/>
  <c r="K6" i="11"/>
  <c r="L6" i="11"/>
  <c r="M6" i="11"/>
  <c r="K7" i="11"/>
  <c r="L7" i="11"/>
  <c r="M7" i="11"/>
  <c r="K8" i="11"/>
  <c r="L8" i="11"/>
  <c r="M8" i="11"/>
  <c r="K9" i="11"/>
  <c r="L9" i="11"/>
  <c r="M9" i="11"/>
  <c r="K10" i="11"/>
  <c r="L10" i="11"/>
  <c r="M10" i="11"/>
  <c r="K11" i="11"/>
  <c r="L11" i="11"/>
  <c r="M11" i="11"/>
  <c r="K12" i="11"/>
  <c r="L12" i="11"/>
  <c r="M12" i="11"/>
  <c r="K13" i="11"/>
  <c r="L13" i="11"/>
  <c r="M13" i="11"/>
  <c r="K14" i="11"/>
  <c r="L14" i="11"/>
  <c r="M14" i="11"/>
  <c r="K15" i="11"/>
  <c r="L15" i="11"/>
  <c r="M15" i="11"/>
  <c r="K16" i="11"/>
  <c r="L16" i="11"/>
  <c r="M16" i="11"/>
  <c r="K17" i="11"/>
  <c r="L17" i="11"/>
  <c r="M17" i="11"/>
  <c r="K18" i="11"/>
  <c r="L18" i="11"/>
  <c r="M18" i="11"/>
  <c r="K19" i="11"/>
  <c r="L19" i="11"/>
  <c r="M19" i="11"/>
  <c r="K20" i="11"/>
  <c r="L20" i="11"/>
  <c r="M20" i="11"/>
  <c r="K21" i="11"/>
  <c r="L21" i="11"/>
  <c r="M21" i="11"/>
  <c r="K22" i="11"/>
  <c r="L22" i="11"/>
  <c r="M22" i="11"/>
  <c r="K23" i="11"/>
  <c r="L23" i="11"/>
  <c r="M23" i="11"/>
  <c r="K24" i="11"/>
  <c r="L24" i="11"/>
  <c r="M24" i="11"/>
  <c r="K25" i="11"/>
  <c r="L25" i="11"/>
  <c r="M25" i="11"/>
  <c r="K26" i="11"/>
  <c r="L26" i="11"/>
  <c r="M26" i="11"/>
  <c r="K27" i="11"/>
  <c r="L27" i="11"/>
  <c r="M27" i="11"/>
  <c r="K28" i="11"/>
  <c r="L28" i="11"/>
  <c r="M28" i="11"/>
  <c r="K29" i="11"/>
  <c r="L29" i="11"/>
  <c r="M29" i="11"/>
  <c r="K30" i="11"/>
  <c r="L30" i="11"/>
  <c r="M30" i="11"/>
  <c r="K31" i="11"/>
  <c r="L31" i="11"/>
  <c r="M31" i="11"/>
  <c r="K32" i="11"/>
  <c r="L32" i="11"/>
  <c r="M32" i="11"/>
  <c r="K33" i="11"/>
  <c r="L33" i="11"/>
  <c r="M33" i="11"/>
  <c r="K34" i="11"/>
  <c r="L34" i="11"/>
  <c r="M34" i="11"/>
  <c r="K35" i="11"/>
  <c r="L35" i="11"/>
  <c r="M35" i="11"/>
  <c r="K36" i="11"/>
  <c r="L36" i="11"/>
  <c r="M36" i="11"/>
  <c r="K37" i="11"/>
  <c r="L37" i="11"/>
  <c r="M37" i="11"/>
  <c r="K38" i="11"/>
  <c r="L38" i="11"/>
  <c r="M38" i="11"/>
  <c r="K39" i="11"/>
  <c r="L39" i="11"/>
  <c r="M39" i="11"/>
  <c r="K40" i="11"/>
  <c r="L40" i="11"/>
  <c r="M40" i="11"/>
  <c r="K41" i="11"/>
  <c r="L41" i="11"/>
  <c r="M41" i="11"/>
  <c r="K42" i="11"/>
  <c r="L42" i="11"/>
  <c r="M42" i="11"/>
  <c r="K43" i="11"/>
  <c r="L43" i="11"/>
  <c r="M43" i="11"/>
  <c r="K44" i="11"/>
  <c r="L44" i="11"/>
  <c r="M44" i="11"/>
  <c r="K45" i="11"/>
  <c r="L45" i="11"/>
  <c r="M45" i="11"/>
  <c r="K46" i="11"/>
  <c r="L46" i="11"/>
  <c r="M46" i="11"/>
  <c r="K47" i="11"/>
  <c r="L47" i="11"/>
  <c r="M47" i="11"/>
  <c r="K48" i="11"/>
  <c r="L48" i="11"/>
  <c r="M48" i="11"/>
  <c r="K49" i="11"/>
  <c r="L49" i="11"/>
  <c r="M49" i="11"/>
  <c r="K50" i="11"/>
  <c r="L50" i="11"/>
  <c r="M50" i="11"/>
  <c r="K51" i="11"/>
  <c r="L51" i="11"/>
  <c r="M51" i="11"/>
  <c r="K52" i="11"/>
  <c r="L52" i="11"/>
  <c r="M52" i="11"/>
  <c r="K53" i="11"/>
  <c r="L53" i="11"/>
  <c r="M53" i="11"/>
  <c r="K54" i="11"/>
  <c r="L54" i="11"/>
  <c r="M54" i="11"/>
  <c r="K55" i="11"/>
  <c r="L55" i="11"/>
  <c r="M55" i="11"/>
  <c r="K56" i="11"/>
  <c r="L56" i="11"/>
  <c r="M56" i="11"/>
  <c r="K57" i="11"/>
  <c r="L57" i="11"/>
  <c r="M57" i="11"/>
  <c r="K58" i="11"/>
  <c r="L58" i="11"/>
  <c r="M58" i="11"/>
  <c r="K59" i="11"/>
  <c r="L59" i="11"/>
  <c r="M59" i="11"/>
  <c r="K60" i="11"/>
  <c r="L60" i="11"/>
  <c r="M60" i="11"/>
  <c r="K61" i="11"/>
  <c r="L61" i="11"/>
  <c r="M61" i="11"/>
  <c r="K62" i="11"/>
  <c r="L62" i="11"/>
  <c r="M62" i="11"/>
  <c r="K63" i="11"/>
  <c r="L63" i="11"/>
  <c r="M63" i="11"/>
  <c r="K64" i="11"/>
  <c r="L64" i="11"/>
  <c r="M64" i="11"/>
  <c r="K65" i="11"/>
  <c r="L65" i="11"/>
  <c r="M65" i="11"/>
  <c r="K66" i="11"/>
  <c r="L66" i="11"/>
  <c r="M66" i="11"/>
  <c r="K67" i="11"/>
  <c r="L67" i="11"/>
  <c r="M67" i="11"/>
  <c r="K68" i="11"/>
  <c r="L68" i="11"/>
  <c r="M68" i="11"/>
  <c r="K69" i="11"/>
  <c r="L69" i="11"/>
  <c r="M69" i="11"/>
  <c r="K70" i="11"/>
  <c r="L70" i="11"/>
  <c r="M70" i="11"/>
  <c r="K71" i="11"/>
  <c r="L71" i="11"/>
  <c r="M71" i="11"/>
  <c r="K72" i="11"/>
  <c r="L72" i="11"/>
  <c r="M72" i="11"/>
  <c r="K73" i="11"/>
  <c r="L73" i="11"/>
  <c r="M73" i="11"/>
  <c r="K74" i="11"/>
  <c r="L74" i="11"/>
  <c r="M74" i="11"/>
  <c r="K75" i="11"/>
  <c r="L75" i="11"/>
  <c r="M75" i="11"/>
  <c r="K76" i="11"/>
  <c r="L76" i="11"/>
  <c r="M76" i="11"/>
  <c r="K77" i="11"/>
  <c r="L77" i="11"/>
  <c r="M77" i="11"/>
  <c r="K78" i="11"/>
  <c r="L78" i="11"/>
  <c r="M78" i="11"/>
  <c r="K79" i="11"/>
  <c r="L79" i="11"/>
  <c r="M79" i="11"/>
  <c r="K80" i="11"/>
  <c r="L80" i="11"/>
  <c r="M80" i="11"/>
  <c r="K81" i="11"/>
  <c r="L81" i="11"/>
  <c r="M81" i="11"/>
  <c r="K82" i="11"/>
  <c r="L82" i="11"/>
  <c r="M82" i="11"/>
  <c r="K83" i="11"/>
  <c r="L83" i="11"/>
  <c r="M83" i="11"/>
  <c r="K84" i="11"/>
  <c r="L84" i="11"/>
  <c r="M84" i="11"/>
  <c r="K85" i="11"/>
  <c r="L85" i="11"/>
  <c r="M85" i="11"/>
  <c r="K86" i="11"/>
  <c r="L86" i="11"/>
  <c r="M86" i="11"/>
  <c r="K87" i="11"/>
  <c r="L87" i="11"/>
  <c r="M87" i="11"/>
  <c r="K88" i="11"/>
  <c r="L88" i="11"/>
  <c r="M88" i="11"/>
  <c r="K89" i="11"/>
  <c r="L89" i="11"/>
  <c r="M89" i="11"/>
  <c r="K90" i="11"/>
  <c r="L90" i="11"/>
  <c r="M90" i="11"/>
  <c r="K91" i="11"/>
  <c r="L91" i="11"/>
  <c r="M91" i="11"/>
  <c r="K92" i="11"/>
  <c r="L92" i="11"/>
  <c r="M92" i="11"/>
  <c r="K93" i="11"/>
  <c r="L93" i="11"/>
  <c r="M93" i="11"/>
  <c r="K94" i="11"/>
  <c r="L94" i="11"/>
  <c r="M94" i="11"/>
  <c r="K95" i="11"/>
  <c r="L95" i="11"/>
  <c r="M95" i="11"/>
  <c r="K96" i="11"/>
  <c r="L96" i="11"/>
  <c r="M96" i="11"/>
  <c r="K97" i="11"/>
  <c r="L97" i="11"/>
  <c r="M97" i="11"/>
  <c r="K98" i="11"/>
  <c r="L98" i="11"/>
  <c r="M98" i="11"/>
  <c r="K99" i="11"/>
  <c r="L99" i="11"/>
  <c r="M99" i="11"/>
  <c r="K100" i="11"/>
  <c r="L100" i="11"/>
  <c r="M100" i="11"/>
  <c r="K101" i="11"/>
  <c r="L101" i="11"/>
  <c r="M101" i="11"/>
  <c r="K102" i="11"/>
  <c r="L102" i="11"/>
  <c r="M102" i="11"/>
  <c r="K103" i="11"/>
  <c r="L103" i="11"/>
  <c r="M103" i="11"/>
  <c r="K104" i="11"/>
  <c r="L104" i="11"/>
  <c r="M104" i="11"/>
  <c r="K105" i="11"/>
  <c r="L105" i="11"/>
  <c r="M105" i="11"/>
  <c r="K106" i="11"/>
  <c r="L106" i="11"/>
  <c r="M106" i="11"/>
  <c r="K107" i="11"/>
  <c r="L107" i="11"/>
  <c r="M107" i="11"/>
  <c r="K108" i="11"/>
  <c r="L108" i="11"/>
  <c r="M108" i="11"/>
  <c r="K109" i="11"/>
  <c r="L109" i="11"/>
  <c r="M109" i="11"/>
  <c r="L4" i="11"/>
  <c r="M4" i="11"/>
  <c r="K4" i="11"/>
  <c r="B109" i="11"/>
  <c r="C109" i="11"/>
  <c r="D109" i="11"/>
  <c r="E109" i="11"/>
  <c r="F109" i="11"/>
  <c r="G109" i="11"/>
  <c r="H109" i="11"/>
  <c r="I109" i="11"/>
  <c r="J109" i="11"/>
  <c r="K5" i="6"/>
  <c r="L5" i="6"/>
  <c r="M5" i="6"/>
  <c r="K6" i="6"/>
  <c r="L6" i="6"/>
  <c r="M6" i="6"/>
  <c r="K7" i="6"/>
  <c r="L7" i="6"/>
  <c r="M7" i="6"/>
  <c r="K8" i="6"/>
  <c r="L8" i="6"/>
  <c r="M8" i="6"/>
  <c r="K9" i="6"/>
  <c r="L9" i="6"/>
  <c r="M9" i="6"/>
  <c r="K10" i="6"/>
  <c r="L10" i="6"/>
  <c r="M10" i="6"/>
  <c r="K11" i="6"/>
  <c r="L11" i="6"/>
  <c r="M11" i="6"/>
  <c r="K12" i="6"/>
  <c r="L12" i="6"/>
  <c r="M12" i="6"/>
  <c r="K13" i="6"/>
  <c r="L13" i="6"/>
  <c r="M13" i="6"/>
  <c r="K14" i="6"/>
  <c r="L14" i="6"/>
  <c r="M14" i="6"/>
  <c r="K15" i="6"/>
  <c r="L15" i="6"/>
  <c r="M15" i="6"/>
  <c r="K16" i="6"/>
  <c r="L16" i="6"/>
  <c r="M16" i="6"/>
  <c r="K17" i="6"/>
  <c r="L17" i="6"/>
  <c r="M17" i="6"/>
  <c r="K18" i="6"/>
  <c r="L18" i="6"/>
  <c r="M18" i="6"/>
  <c r="K19" i="6"/>
  <c r="L19" i="6"/>
  <c r="M19" i="6"/>
  <c r="K20" i="6"/>
  <c r="L20" i="6"/>
  <c r="M20" i="6"/>
  <c r="K21" i="6"/>
  <c r="L21" i="6"/>
  <c r="M21" i="6"/>
  <c r="K22" i="6"/>
  <c r="L22" i="6"/>
  <c r="M22" i="6"/>
  <c r="K23" i="6"/>
  <c r="L23" i="6"/>
  <c r="M23" i="6"/>
  <c r="K24" i="6"/>
  <c r="L24" i="6"/>
  <c r="M24" i="6"/>
  <c r="K25" i="6"/>
  <c r="L25" i="6"/>
  <c r="M25" i="6"/>
  <c r="K26" i="6"/>
  <c r="L26" i="6"/>
  <c r="M26" i="6"/>
  <c r="K27" i="6"/>
  <c r="L27" i="6"/>
  <c r="M27" i="6"/>
  <c r="K28" i="6"/>
  <c r="L28" i="6"/>
  <c r="M28" i="6"/>
  <c r="K29" i="6"/>
  <c r="L29" i="6"/>
  <c r="M29" i="6"/>
  <c r="K30" i="6"/>
  <c r="L30" i="6"/>
  <c r="M30" i="6"/>
  <c r="K31" i="6"/>
  <c r="L31" i="6"/>
  <c r="M31" i="6"/>
  <c r="K32" i="6"/>
  <c r="L32" i="6"/>
  <c r="M32" i="6"/>
  <c r="K33" i="6"/>
  <c r="L33" i="6"/>
  <c r="M33" i="6"/>
  <c r="K34" i="6"/>
  <c r="L34" i="6"/>
  <c r="M34" i="6"/>
  <c r="K35" i="6"/>
  <c r="L35" i="6"/>
  <c r="M35" i="6"/>
  <c r="K36" i="6"/>
  <c r="L36" i="6"/>
  <c r="M36" i="6"/>
  <c r="K37" i="6"/>
  <c r="L37" i="6"/>
  <c r="M37" i="6"/>
  <c r="K38" i="6"/>
  <c r="L38" i="6"/>
  <c r="M38" i="6"/>
  <c r="K39" i="6"/>
  <c r="L39" i="6"/>
  <c r="M39" i="6"/>
  <c r="K40" i="6"/>
  <c r="L40" i="6"/>
  <c r="M40" i="6"/>
  <c r="K41" i="6"/>
  <c r="L41" i="6"/>
  <c r="M41" i="6"/>
  <c r="K42" i="6"/>
  <c r="L42" i="6"/>
  <c r="M42" i="6"/>
  <c r="K43" i="6"/>
  <c r="L43" i="6"/>
  <c r="M43" i="6"/>
  <c r="K44" i="6"/>
  <c r="L44" i="6"/>
  <c r="M44" i="6"/>
  <c r="K45" i="6"/>
  <c r="L45" i="6"/>
  <c r="M45" i="6"/>
  <c r="K46" i="6"/>
  <c r="L46" i="6"/>
  <c r="M46" i="6"/>
  <c r="K47" i="6"/>
  <c r="L47" i="6"/>
  <c r="M47" i="6"/>
  <c r="K48" i="6"/>
  <c r="L48" i="6"/>
  <c r="M48" i="6"/>
  <c r="K49" i="6"/>
  <c r="L49" i="6"/>
  <c r="M49" i="6"/>
  <c r="K50" i="6"/>
  <c r="L50" i="6"/>
  <c r="M50" i="6"/>
  <c r="K51" i="6"/>
  <c r="L51" i="6"/>
  <c r="M51" i="6"/>
  <c r="K52" i="6"/>
  <c r="L52" i="6"/>
  <c r="M52" i="6"/>
  <c r="K53" i="6"/>
  <c r="L53" i="6"/>
  <c r="M53" i="6"/>
  <c r="K54" i="6"/>
  <c r="L54" i="6"/>
  <c r="M54" i="6"/>
  <c r="K55" i="6"/>
  <c r="L55" i="6"/>
  <c r="M55" i="6"/>
  <c r="K56" i="6"/>
  <c r="L56" i="6"/>
  <c r="M56" i="6"/>
  <c r="K57" i="6"/>
  <c r="L57" i="6"/>
  <c r="M57" i="6"/>
  <c r="K58" i="6"/>
  <c r="L58" i="6"/>
  <c r="M58" i="6"/>
  <c r="K59" i="6"/>
  <c r="L59" i="6"/>
  <c r="M59" i="6"/>
  <c r="K60" i="6"/>
  <c r="L60" i="6"/>
  <c r="M60" i="6"/>
  <c r="K61" i="6"/>
  <c r="L61" i="6"/>
  <c r="M61" i="6"/>
  <c r="K62" i="6"/>
  <c r="L62" i="6"/>
  <c r="M62" i="6"/>
  <c r="K63" i="6"/>
  <c r="L63" i="6"/>
  <c r="M63" i="6"/>
  <c r="K64" i="6"/>
  <c r="L64" i="6"/>
  <c r="M64" i="6"/>
  <c r="K65" i="6"/>
  <c r="L65" i="6"/>
  <c r="M65" i="6"/>
  <c r="K66" i="6"/>
  <c r="L66" i="6"/>
  <c r="M66" i="6"/>
  <c r="K67" i="6"/>
  <c r="L67" i="6"/>
  <c r="M67" i="6"/>
  <c r="K68" i="6"/>
  <c r="L68" i="6"/>
  <c r="M68" i="6"/>
  <c r="K69" i="6"/>
  <c r="L69" i="6"/>
  <c r="M69" i="6"/>
  <c r="K70" i="6"/>
  <c r="L70" i="6"/>
  <c r="M70" i="6"/>
  <c r="K71" i="6"/>
  <c r="L71" i="6"/>
  <c r="M71" i="6"/>
  <c r="K72" i="6"/>
  <c r="L72" i="6"/>
  <c r="M72" i="6"/>
  <c r="K73" i="6"/>
  <c r="L73" i="6"/>
  <c r="M73" i="6"/>
  <c r="K74" i="6"/>
  <c r="L74" i="6"/>
  <c r="M74" i="6"/>
  <c r="K75" i="6"/>
  <c r="L75" i="6"/>
  <c r="M75" i="6"/>
  <c r="K76" i="6"/>
  <c r="L76" i="6"/>
  <c r="M76" i="6"/>
  <c r="K77" i="6"/>
  <c r="L77" i="6"/>
  <c r="M77" i="6"/>
  <c r="K78" i="6"/>
  <c r="L78" i="6"/>
  <c r="M78" i="6"/>
  <c r="K79" i="6"/>
  <c r="L79" i="6"/>
  <c r="M79" i="6"/>
  <c r="K80" i="6"/>
  <c r="L80" i="6"/>
  <c r="M80" i="6"/>
  <c r="K81" i="6"/>
  <c r="L81" i="6"/>
  <c r="M81" i="6"/>
  <c r="K82" i="6"/>
  <c r="L82" i="6"/>
  <c r="M82" i="6"/>
  <c r="K83" i="6"/>
  <c r="L83" i="6"/>
  <c r="M83" i="6"/>
  <c r="K84" i="6"/>
  <c r="L84" i="6"/>
  <c r="M84" i="6"/>
  <c r="K85" i="6"/>
  <c r="L85" i="6"/>
  <c r="M85" i="6"/>
  <c r="K86" i="6"/>
  <c r="L86" i="6"/>
  <c r="M86" i="6"/>
  <c r="K87" i="6"/>
  <c r="L87" i="6"/>
  <c r="M87" i="6"/>
  <c r="K88" i="6"/>
  <c r="L88" i="6"/>
  <c r="M88" i="6"/>
  <c r="K89" i="6"/>
  <c r="L89" i="6"/>
  <c r="M89" i="6"/>
  <c r="K90" i="6"/>
  <c r="L90" i="6"/>
  <c r="M90" i="6"/>
  <c r="K91" i="6"/>
  <c r="L91" i="6"/>
  <c r="M91" i="6"/>
  <c r="K92" i="6"/>
  <c r="L92" i="6"/>
  <c r="M92" i="6"/>
  <c r="K93" i="6"/>
  <c r="L93" i="6"/>
  <c r="M93" i="6"/>
  <c r="K94" i="6"/>
  <c r="L94" i="6"/>
  <c r="M94" i="6"/>
  <c r="K95" i="6"/>
  <c r="L95" i="6"/>
  <c r="M95" i="6"/>
  <c r="K96" i="6"/>
  <c r="L96" i="6"/>
  <c r="M96" i="6"/>
  <c r="K97" i="6"/>
  <c r="L97" i="6"/>
  <c r="M97" i="6"/>
  <c r="K98" i="6"/>
  <c r="L98" i="6"/>
  <c r="M98" i="6"/>
  <c r="K99" i="6"/>
  <c r="L99" i="6"/>
  <c r="M99" i="6"/>
  <c r="K100" i="6"/>
  <c r="L100" i="6"/>
  <c r="M100" i="6"/>
  <c r="K101" i="6"/>
  <c r="L101" i="6"/>
  <c r="M101" i="6"/>
  <c r="K102" i="6"/>
  <c r="L102" i="6"/>
  <c r="M102" i="6"/>
  <c r="K103" i="6"/>
  <c r="L103" i="6"/>
  <c r="M103" i="6"/>
  <c r="K104" i="6"/>
  <c r="L104" i="6"/>
  <c r="M104" i="6"/>
  <c r="K105" i="6"/>
  <c r="L105" i="6"/>
  <c r="M105" i="6"/>
  <c r="K106" i="6"/>
  <c r="L106" i="6"/>
  <c r="M106" i="6"/>
  <c r="K107" i="6"/>
  <c r="L107" i="6"/>
  <c r="M107" i="6"/>
  <c r="K108" i="6"/>
  <c r="L108" i="6"/>
  <c r="M108" i="6"/>
  <c r="L4" i="6"/>
  <c r="M4" i="6"/>
  <c r="K4" i="6"/>
  <c r="B109" i="6"/>
  <c r="C109" i="6"/>
  <c r="L109" i="6" s="1"/>
  <c r="D109" i="6"/>
  <c r="M109" i="6" s="1"/>
  <c r="E109" i="6"/>
  <c r="F109" i="6"/>
  <c r="G109" i="6"/>
  <c r="H109" i="6"/>
  <c r="K109" i="6" s="1"/>
  <c r="I109" i="6"/>
  <c r="J109" i="6"/>
  <c r="S109" i="19" l="1"/>
  <c r="H109" i="23" s="1"/>
  <c r="X8" i="19"/>
  <c r="Q8" i="23" s="1"/>
  <c r="X4" i="19"/>
  <c r="Q4" i="23" s="1"/>
  <c r="X9" i="19"/>
  <c r="Q9" i="23" s="1"/>
  <c r="X5" i="19"/>
  <c r="Q5" i="23" s="1"/>
  <c r="X6" i="19"/>
  <c r="Q6" i="23" s="1"/>
  <c r="X7" i="19"/>
  <c r="Q7" i="23" s="1"/>
  <c r="H4" i="23"/>
  <c r="H104" i="23"/>
  <c r="X32" i="19"/>
  <c r="H84" i="23"/>
  <c r="V26" i="19"/>
  <c r="O26" i="23" s="1"/>
  <c r="V31" i="19"/>
  <c r="O31" i="23" s="1"/>
  <c r="F74" i="23"/>
  <c r="X29" i="19"/>
  <c r="Q29" i="23" s="1"/>
  <c r="X25" i="19"/>
  <c r="Q25" i="23" s="1"/>
  <c r="V24" i="19"/>
  <c r="O24" i="23" s="1"/>
  <c r="W28" i="19"/>
  <c r="P28" i="23" s="1"/>
  <c r="G39" i="23"/>
  <c r="V22" i="19"/>
  <c r="O22" i="23" s="1"/>
  <c r="V23" i="19"/>
  <c r="O23" i="23" s="1"/>
  <c r="F34" i="23"/>
  <c r="W27" i="19"/>
  <c r="P27" i="23" s="1"/>
  <c r="W19" i="19"/>
  <c r="P19" i="23" s="1"/>
  <c r="W20" i="19"/>
  <c r="P20" i="23" s="1"/>
  <c r="W21" i="19"/>
  <c r="P21" i="23" s="1"/>
  <c r="W18" i="19"/>
  <c r="P18" i="23" s="1"/>
  <c r="X17" i="19"/>
  <c r="Q17" i="23" s="1"/>
  <c r="V15" i="19"/>
  <c r="O15" i="23" s="1"/>
  <c r="V16" i="19"/>
  <c r="O16" i="23" s="1"/>
  <c r="F14" i="23"/>
  <c r="Q14" i="23"/>
  <c r="H12" i="23"/>
  <c r="V13" i="19"/>
  <c r="O13" i="23" s="1"/>
  <c r="F10" i="23"/>
  <c r="W12" i="19"/>
  <c r="P12" i="23" s="1"/>
  <c r="G7" i="23"/>
  <c r="V11" i="19"/>
  <c r="O11" i="23" s="1"/>
  <c r="F6" i="23"/>
  <c r="H16" i="23"/>
  <c r="W32" i="19"/>
  <c r="W29" i="19"/>
  <c r="P29" i="23" s="1"/>
  <c r="W25" i="19"/>
  <c r="P25" i="23" s="1"/>
  <c r="V28" i="19"/>
  <c r="O28" i="23" s="1"/>
  <c r="V18" i="19"/>
  <c r="O18" i="23" s="1"/>
  <c r="V20" i="19"/>
  <c r="O20" i="23" s="1"/>
  <c r="V27" i="19"/>
  <c r="O27" i="23" s="1"/>
  <c r="V19" i="19"/>
  <c r="O19" i="23" s="1"/>
  <c r="V21" i="19"/>
  <c r="O21" i="23" s="1"/>
  <c r="W17" i="19"/>
  <c r="P17" i="23" s="1"/>
  <c r="P14" i="23"/>
  <c r="G12" i="23"/>
  <c r="V12" i="19"/>
  <c r="O12" i="23" s="1"/>
  <c r="F7" i="23"/>
  <c r="X10" i="19"/>
  <c r="Q10" i="23" s="1"/>
  <c r="H5" i="23"/>
  <c r="G104" i="23"/>
  <c r="G64" i="23"/>
  <c r="F19" i="23"/>
  <c r="G16" i="23"/>
  <c r="W31" i="19"/>
  <c r="P31" i="23" s="1"/>
  <c r="W26" i="19"/>
  <c r="P26" i="23" s="1"/>
  <c r="G74" i="23"/>
  <c r="G84" i="23"/>
  <c r="F39" i="23"/>
  <c r="R109" i="19"/>
  <c r="G109" i="23" s="1"/>
  <c r="W7" i="19"/>
  <c r="P7" i="23" s="1"/>
  <c r="W5" i="19"/>
  <c r="P5" i="23" s="1"/>
  <c r="W8" i="19"/>
  <c r="P8" i="23" s="1"/>
  <c r="W4" i="19"/>
  <c r="P4" i="23" s="1"/>
  <c r="W9" i="19"/>
  <c r="P9" i="23" s="1"/>
  <c r="W6" i="19"/>
  <c r="P6" i="23" s="1"/>
  <c r="G4" i="23"/>
  <c r="X30" i="19"/>
  <c r="Q30" i="23" s="1"/>
  <c r="V6" i="19"/>
  <c r="O6" i="23" s="1"/>
  <c r="V8" i="19"/>
  <c r="O8" i="23" s="1"/>
  <c r="V7" i="19"/>
  <c r="O7" i="23" s="1"/>
  <c r="V4" i="19"/>
  <c r="O4" i="23" s="1"/>
  <c r="V9" i="19"/>
  <c r="O9" i="23" s="1"/>
  <c r="V5" i="19"/>
  <c r="O5" i="23" s="1"/>
  <c r="V33" i="19"/>
  <c r="O33" i="23" s="1"/>
  <c r="V32" i="19"/>
  <c r="O32" i="23" s="1"/>
  <c r="X26" i="19"/>
  <c r="Q26" i="23" s="1"/>
  <c r="X31" i="19"/>
  <c r="Q31" i="23" s="1"/>
  <c r="W30" i="19"/>
  <c r="P30" i="23" s="1"/>
  <c r="V25" i="19"/>
  <c r="O25" i="23" s="1"/>
  <c r="V29" i="19"/>
  <c r="O29" i="23" s="1"/>
  <c r="X24" i="19"/>
  <c r="Q24" i="23" s="1"/>
  <c r="X22" i="19"/>
  <c r="Q22" i="23" s="1"/>
  <c r="X23" i="19"/>
  <c r="Q23" i="23" s="1"/>
  <c r="V17" i="19"/>
  <c r="O17" i="23" s="1"/>
  <c r="X16" i="19"/>
  <c r="Q16" i="23" s="1"/>
  <c r="X15" i="19"/>
  <c r="Q15" i="23" s="1"/>
  <c r="O14" i="23"/>
  <c r="X13" i="19"/>
  <c r="Q13" i="23" s="1"/>
  <c r="F104" i="23"/>
  <c r="F84" i="23"/>
  <c r="H74" i="23"/>
  <c r="G69" i="23"/>
  <c r="F64" i="23"/>
  <c r="H54" i="23"/>
  <c r="H34" i="23"/>
  <c r="F16" i="23"/>
  <c r="H14" i="23"/>
  <c r="F12" i="23"/>
  <c r="H10" i="23"/>
  <c r="H6" i="23"/>
  <c r="G5" i="23"/>
  <c r="V30" i="19"/>
  <c r="O30" i="23" s="1"/>
  <c r="W24" i="19"/>
  <c r="P24" i="23" s="1"/>
  <c r="X28" i="19"/>
  <c r="Q28" i="23" s="1"/>
  <c r="W23" i="19"/>
  <c r="P23" i="23" s="1"/>
  <c r="W22" i="19"/>
  <c r="P22" i="23" s="1"/>
  <c r="X20" i="19"/>
  <c r="Q20" i="23" s="1"/>
  <c r="X21" i="19"/>
  <c r="Q21" i="23" s="1"/>
  <c r="X18" i="19"/>
  <c r="Q18" i="23" s="1"/>
  <c r="X19" i="19"/>
  <c r="Q19" i="23" s="1"/>
  <c r="X27" i="19"/>
  <c r="Q27" i="23" s="1"/>
  <c r="W15" i="19"/>
  <c r="P15" i="23" s="1"/>
  <c r="W16" i="19"/>
  <c r="P16" i="23" s="1"/>
  <c r="W13" i="19"/>
  <c r="P13" i="23" s="1"/>
  <c r="X12" i="19"/>
  <c r="Q12" i="23" s="1"/>
  <c r="F69" i="23"/>
  <c r="G54" i="23"/>
  <c r="H39" i="23"/>
  <c r="G34" i="23"/>
  <c r="H19" i="23"/>
  <c r="G14" i="23"/>
  <c r="G10" i="23"/>
  <c r="H7" i="23"/>
  <c r="G6" i="23"/>
  <c r="F5" i="23"/>
  <c r="U109" i="12"/>
  <c r="V109" i="12"/>
  <c r="HA39" i="2" l="1"/>
  <c r="GZ39" i="2"/>
  <c r="GY39" i="2"/>
  <c r="GX39" i="2"/>
  <c r="GW39" i="2"/>
  <c r="GV39" i="2"/>
  <c r="GU39" i="2"/>
  <c r="GT39" i="2"/>
  <c r="GS39" i="2"/>
  <c r="GR39" i="2"/>
  <c r="GQ39" i="2"/>
  <c r="GP39" i="2"/>
  <c r="GO39" i="2"/>
  <c r="GN39" i="2"/>
  <c r="GM39" i="2"/>
  <c r="GL39" i="2"/>
  <c r="GK39" i="2"/>
  <c r="GJ39" i="2"/>
  <c r="GI39" i="2"/>
  <c r="GH39" i="2"/>
  <c r="GG39" i="2"/>
  <c r="GF39" i="2"/>
  <c r="GE39" i="2"/>
  <c r="GD39" i="2"/>
  <c r="GC39" i="2"/>
  <c r="GB39" i="2"/>
  <c r="GA39" i="2"/>
  <c r="FZ39" i="2"/>
  <c r="FY39" i="2"/>
  <c r="FX39" i="2"/>
  <c r="FW39" i="2"/>
  <c r="FV39" i="2"/>
  <c r="FU39" i="2"/>
  <c r="FT39" i="2"/>
  <c r="FS39" i="2"/>
  <c r="FR39" i="2"/>
  <c r="FQ39" i="2"/>
  <c r="FP39" i="2"/>
  <c r="FO39" i="2"/>
  <c r="FN39" i="2"/>
  <c r="FM39" i="2"/>
  <c r="FL39" i="2"/>
  <c r="FK39" i="2"/>
  <c r="FJ39" i="2"/>
  <c r="FI39" i="2"/>
  <c r="FH39" i="2"/>
  <c r="FG39" i="2"/>
  <c r="FF39" i="2"/>
  <c r="FE39" i="2"/>
  <c r="FD39" i="2"/>
  <c r="FC39" i="2"/>
  <c r="FB39" i="2"/>
  <c r="FA39" i="2"/>
  <c r="EZ39" i="2"/>
  <c r="EY39" i="2"/>
  <c r="EX39" i="2"/>
  <c r="EW39" i="2"/>
  <c r="EV39" i="2"/>
  <c r="EU39" i="2"/>
  <c r="ET39" i="2"/>
  <c r="ES39" i="2"/>
  <c r="ER39" i="2"/>
  <c r="EQ39" i="2"/>
  <c r="EP39" i="2"/>
  <c r="EO39" i="2"/>
  <c r="EN39" i="2"/>
  <c r="EM39" i="2"/>
  <c r="EL39" i="2"/>
  <c r="EK39" i="2"/>
  <c r="EJ39" i="2"/>
  <c r="EI39" i="2"/>
  <c r="EH39" i="2"/>
  <c r="EG39" i="2"/>
  <c r="EF39" i="2"/>
  <c r="EE39" i="2"/>
  <c r="ED39" i="2"/>
  <c r="EC39" i="2"/>
  <c r="EB39" i="2"/>
  <c r="EA39" i="2"/>
  <c r="DZ39" i="2"/>
  <c r="DY39" i="2"/>
  <c r="DX39" i="2"/>
  <c r="DW39" i="2"/>
  <c r="DV39" i="2"/>
  <c r="DU39" i="2"/>
  <c r="DT39" i="2"/>
  <c r="DS39" i="2"/>
  <c r="DR39" i="2"/>
  <c r="DQ39" i="2"/>
  <c r="DP39" i="2"/>
  <c r="DO39" i="2"/>
  <c r="DN39" i="2"/>
  <c r="DM39" i="2"/>
  <c r="DL39" i="2"/>
  <c r="DK39" i="2"/>
  <c r="DJ39" i="2"/>
  <c r="DI39" i="2"/>
  <c r="DH39" i="2"/>
  <c r="DG39" i="2"/>
  <c r="DF39" i="2"/>
  <c r="DE39" i="2"/>
  <c r="DD39" i="2"/>
  <c r="DC39" i="2"/>
  <c r="DB39" i="2"/>
  <c r="DA39" i="2"/>
  <c r="CZ39" i="2"/>
  <c r="CY39" i="2"/>
  <c r="CX39" i="2"/>
  <c r="CW39" i="2"/>
  <c r="CV39" i="2"/>
  <c r="CU39" i="2"/>
  <c r="CT39" i="2"/>
  <c r="CS39" i="2"/>
  <c r="CR39" i="2"/>
  <c r="CQ39" i="2"/>
  <c r="CP39" i="2"/>
  <c r="CO39" i="2"/>
  <c r="CN39" i="2"/>
  <c r="CM39" i="2"/>
  <c r="CL39" i="2"/>
  <c r="CK39" i="2"/>
  <c r="CJ39" i="2"/>
  <c r="CI39" i="2"/>
  <c r="CH39" i="2"/>
  <c r="CG39" i="2"/>
  <c r="CF39" i="2"/>
  <c r="CE39" i="2"/>
  <c r="CD39" i="2"/>
  <c r="CC39" i="2"/>
  <c r="CB39" i="2"/>
  <c r="CA39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HB38" i="2"/>
  <c r="HB37" i="2"/>
  <c r="HB36" i="2"/>
  <c r="HB35" i="2"/>
  <c r="HB34" i="2"/>
  <c r="HB33" i="2"/>
  <c r="HB32" i="2"/>
  <c r="HB31" i="2"/>
  <c r="HB30" i="2"/>
  <c r="HB29" i="2"/>
  <c r="HB28" i="2"/>
  <c r="HB27" i="2"/>
  <c r="HB26" i="2"/>
  <c r="HB25" i="2"/>
  <c r="HB24" i="2"/>
  <c r="HB23" i="2"/>
  <c r="HB22" i="2"/>
  <c r="HB21" i="2"/>
  <c r="HB20" i="2"/>
  <c r="HB19" i="2"/>
  <c r="HB18" i="2"/>
  <c r="HB17" i="2"/>
  <c r="HB16" i="2"/>
  <c r="HB15" i="2"/>
  <c r="HB14" i="2"/>
  <c r="HB13" i="2"/>
  <c r="HB12" i="2"/>
  <c r="HB11" i="2"/>
  <c r="HB10" i="2"/>
  <c r="HB9" i="2"/>
  <c r="HB8" i="2"/>
  <c r="HB7" i="2"/>
  <c r="HB6" i="2"/>
  <c r="HB5" i="2"/>
  <c r="HB4" i="2"/>
  <c r="HB3" i="2"/>
  <c r="HB2" i="2"/>
  <c r="HB39" i="2" l="1"/>
  <c r="HF39" i="1"/>
  <c r="HE39" i="1"/>
  <c r="HD39" i="1"/>
  <c r="HC39" i="1"/>
  <c r="HB39" i="1"/>
  <c r="HA39" i="1"/>
  <c r="GZ39" i="1"/>
  <c r="GY39" i="1"/>
  <c r="GX39" i="1"/>
  <c r="GW39" i="1"/>
  <c r="GV39" i="1"/>
  <c r="GU39" i="1"/>
  <c r="GT39" i="1"/>
  <c r="GS39" i="1"/>
  <c r="GR39" i="1"/>
  <c r="GQ39" i="1"/>
  <c r="GP39" i="1"/>
  <c r="GO39" i="1"/>
  <c r="GN39" i="1"/>
  <c r="GM39" i="1"/>
  <c r="GL39" i="1"/>
  <c r="GK39" i="1"/>
  <c r="GJ39" i="1"/>
  <c r="GI39" i="1"/>
  <c r="GH39" i="1"/>
  <c r="GG39" i="1"/>
  <c r="GF39" i="1"/>
  <c r="GE39" i="1"/>
  <c r="GD39" i="1"/>
  <c r="GC39" i="1"/>
  <c r="GB39" i="1"/>
  <c r="GA39" i="1"/>
  <c r="FZ39" i="1"/>
  <c r="FY39" i="1"/>
  <c r="FX39" i="1"/>
  <c r="FW39" i="1"/>
  <c r="FV39" i="1"/>
  <c r="FU39" i="1"/>
  <c r="FT39" i="1"/>
  <c r="FS39" i="1"/>
  <c r="FR39" i="1"/>
  <c r="FQ39" i="1"/>
  <c r="FP39" i="1"/>
  <c r="FO39" i="1"/>
  <c r="FN39" i="1"/>
  <c r="FM39" i="1"/>
  <c r="FL39" i="1"/>
  <c r="FK39" i="1"/>
  <c r="FJ39" i="1"/>
  <c r="FI39" i="1"/>
  <c r="FH39" i="1"/>
  <c r="FG39" i="1"/>
  <c r="FF39" i="1"/>
  <c r="FE39" i="1"/>
  <c r="FD39" i="1"/>
  <c r="FC39" i="1"/>
  <c r="FB39" i="1"/>
  <c r="FA39" i="1"/>
  <c r="EZ39" i="1"/>
  <c r="EY39" i="1"/>
  <c r="EX39" i="1"/>
  <c r="EW39" i="1"/>
  <c r="EV39" i="1"/>
  <c r="EU39" i="1"/>
  <c r="ET39" i="1"/>
  <c r="ES39" i="1"/>
  <c r="ER39" i="1"/>
  <c r="EQ39" i="1"/>
  <c r="EP39" i="1"/>
  <c r="EO39" i="1"/>
  <c r="EN39" i="1"/>
  <c r="EM39" i="1"/>
  <c r="EL39" i="1"/>
  <c r="EK39" i="1"/>
  <c r="EJ39" i="1"/>
  <c r="EI39" i="1"/>
  <c r="EH39" i="1"/>
  <c r="EG39" i="1"/>
  <c r="EF39" i="1"/>
  <c r="EE39" i="1"/>
  <c r="ED39" i="1"/>
  <c r="EC39" i="1"/>
  <c r="EB39" i="1"/>
  <c r="EA39" i="1"/>
  <c r="DZ39" i="1"/>
  <c r="DY39" i="1"/>
  <c r="DX39" i="1"/>
  <c r="DW39" i="1"/>
  <c r="DV39" i="1"/>
  <c r="DU39" i="1"/>
  <c r="DT39" i="1"/>
  <c r="DS39" i="1"/>
  <c r="DR39" i="1"/>
  <c r="DQ39" i="1"/>
  <c r="DP39" i="1"/>
  <c r="DO39" i="1"/>
  <c r="DN39" i="1"/>
  <c r="DM39" i="1"/>
  <c r="DL39" i="1"/>
  <c r="DK39" i="1"/>
  <c r="DJ39" i="1"/>
  <c r="DI39" i="1"/>
  <c r="DH39" i="1"/>
  <c r="DG39" i="1"/>
  <c r="DF39" i="1"/>
  <c r="DE39" i="1"/>
  <c r="DD39" i="1"/>
  <c r="DC39" i="1"/>
  <c r="DB39" i="1"/>
  <c r="DA39" i="1"/>
  <c r="CZ39" i="1"/>
  <c r="CY39" i="1"/>
  <c r="CX39" i="1"/>
  <c r="CW39" i="1"/>
  <c r="CV39" i="1"/>
  <c r="CU39" i="1"/>
  <c r="CT39" i="1"/>
  <c r="CS39" i="1"/>
  <c r="CR39" i="1"/>
  <c r="CQ39" i="1"/>
  <c r="CP39" i="1"/>
  <c r="CO39" i="1"/>
  <c r="CN39" i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HF38" i="1"/>
  <c r="HF37" i="1"/>
  <c r="HF36" i="1"/>
  <c r="HF35" i="1"/>
  <c r="HF34" i="1"/>
  <c r="HF33" i="1"/>
  <c r="HF32" i="1"/>
  <c r="HF31" i="1"/>
  <c r="HF30" i="1"/>
  <c r="HF29" i="1"/>
  <c r="HF28" i="1"/>
  <c r="HF27" i="1"/>
  <c r="HF26" i="1"/>
  <c r="HF25" i="1"/>
  <c r="HF24" i="1"/>
  <c r="HF23" i="1"/>
  <c r="HF22" i="1"/>
  <c r="HF21" i="1"/>
  <c r="HF20" i="1"/>
  <c r="HF19" i="1"/>
  <c r="HF18" i="1"/>
  <c r="HF17" i="1"/>
  <c r="HF16" i="1"/>
  <c r="HF15" i="1"/>
  <c r="HF14" i="1"/>
  <c r="HF13" i="1"/>
  <c r="HF12" i="1"/>
  <c r="HF11" i="1"/>
  <c r="HF10" i="1"/>
  <c r="HF9" i="1"/>
  <c r="HF8" i="1"/>
  <c r="HF7" i="1"/>
  <c r="HF6" i="1"/>
  <c r="HF5" i="1"/>
  <c r="HF4" i="1"/>
  <c r="HF3" i="1"/>
  <c r="HF2" i="1"/>
</calcChain>
</file>

<file path=xl/sharedStrings.xml><?xml version="1.0" encoding="utf-8"?>
<sst xmlns="http://schemas.openxmlformats.org/spreadsheetml/2006/main" count="2707" uniqueCount="473">
  <si>
    <t>ปีเดือน</t>
  </si>
  <si>
    <t>รหัสจังหวัด</t>
  </si>
  <si>
    <t>จังหวัด</t>
  </si>
  <si>
    <t>รหัสสำนักทะเบียน</t>
  </si>
  <si>
    <t>สำนักทะเบียน</t>
  </si>
  <si>
    <t>ชาย_0</t>
  </si>
  <si>
    <t>หญิง_0</t>
  </si>
  <si>
    <t>ชาย_1</t>
  </si>
  <si>
    <t>หญิง_1</t>
  </si>
  <si>
    <t>ชาย_2</t>
  </si>
  <si>
    <t>หญิง_2</t>
  </si>
  <si>
    <t>ชาย_3</t>
  </si>
  <si>
    <t>หญิง_3</t>
  </si>
  <si>
    <t>ชาย_4</t>
  </si>
  <si>
    <t>หญิง_4</t>
  </si>
  <si>
    <t>ชาย_5</t>
  </si>
  <si>
    <t>หญิง_5</t>
  </si>
  <si>
    <t>ชาย_6</t>
  </si>
  <si>
    <t>หญิง_6</t>
  </si>
  <si>
    <t>ชาย_7</t>
  </si>
  <si>
    <t>หญิง_7</t>
  </si>
  <si>
    <t>ชาย_8</t>
  </si>
  <si>
    <t>หญิง_8</t>
  </si>
  <si>
    <t>ชาย_9</t>
  </si>
  <si>
    <t>หญิง_9</t>
  </si>
  <si>
    <t>ชาย_10</t>
  </si>
  <si>
    <t>หญิง_10</t>
  </si>
  <si>
    <t>ชาย_11</t>
  </si>
  <si>
    <t>หญิง_11</t>
  </si>
  <si>
    <t>ชาย_12</t>
  </si>
  <si>
    <t>หญิง_12</t>
  </si>
  <si>
    <t>ชาย_13</t>
  </si>
  <si>
    <t>หญิง_13</t>
  </si>
  <si>
    <t>ชาย_14</t>
  </si>
  <si>
    <t>หญิง_14</t>
  </si>
  <si>
    <t>ชาย_15</t>
  </si>
  <si>
    <t>หญิง_15</t>
  </si>
  <si>
    <t>ชาย_16</t>
  </si>
  <si>
    <t>หญิง_16</t>
  </si>
  <si>
    <t>ชาย_17</t>
  </si>
  <si>
    <t>หญิง_17</t>
  </si>
  <si>
    <t>ชาย_18</t>
  </si>
  <si>
    <t>หญิง_18</t>
  </si>
  <si>
    <t>ชาย_19</t>
  </si>
  <si>
    <t>หญิง_19</t>
  </si>
  <si>
    <t>ชาย_20</t>
  </si>
  <si>
    <t>หญิง_20</t>
  </si>
  <si>
    <t>ชาย_21</t>
  </si>
  <si>
    <t>หญิง_21</t>
  </si>
  <si>
    <t>ชาย_22</t>
  </si>
  <si>
    <t>หญิง_22</t>
  </si>
  <si>
    <t>ชาย_23</t>
  </si>
  <si>
    <t>หญิง_23</t>
  </si>
  <si>
    <t>ชาย_24</t>
  </si>
  <si>
    <t>หญิง_24</t>
  </si>
  <si>
    <t>ชาย_25</t>
  </si>
  <si>
    <t>หญิง_25</t>
  </si>
  <si>
    <t>ชาย_26</t>
  </si>
  <si>
    <t>หญิง_26</t>
  </si>
  <si>
    <t>ชาย_27</t>
  </si>
  <si>
    <t>หญิง_27</t>
  </si>
  <si>
    <t>ชาย_28</t>
  </si>
  <si>
    <t>หญิง_28</t>
  </si>
  <si>
    <t>ชาย_29</t>
  </si>
  <si>
    <t>หญิง_29</t>
  </si>
  <si>
    <t>ชาย_30</t>
  </si>
  <si>
    <t>หญิง_30</t>
  </si>
  <si>
    <t>ชาย_31</t>
  </si>
  <si>
    <t>หญิง_31</t>
  </si>
  <si>
    <t>ชาย_32</t>
  </si>
  <si>
    <t>หญิง_32</t>
  </si>
  <si>
    <t>ชาย_33</t>
  </si>
  <si>
    <t>หญิง_33</t>
  </si>
  <si>
    <t>ชาย_34</t>
  </si>
  <si>
    <t>หญิง_34</t>
  </si>
  <si>
    <t>ชาย_35</t>
  </si>
  <si>
    <t>หญิง_35</t>
  </si>
  <si>
    <t>ชาย_36</t>
  </si>
  <si>
    <t>หญิง_36</t>
  </si>
  <si>
    <t>ชาย_37</t>
  </si>
  <si>
    <t>หญิง_37</t>
  </si>
  <si>
    <t>ชาย_38</t>
  </si>
  <si>
    <t>หญิง_38</t>
  </si>
  <si>
    <t>ชาย_39</t>
  </si>
  <si>
    <t>หญิง_39</t>
  </si>
  <si>
    <t>ชาย_40</t>
  </si>
  <si>
    <t>หญิง_40</t>
  </si>
  <si>
    <t>ชาย_41</t>
  </si>
  <si>
    <t>หญิง_41</t>
  </si>
  <si>
    <t>ชาย_42</t>
  </si>
  <si>
    <t>หญิง_42</t>
  </si>
  <si>
    <t>ชาย_43</t>
  </si>
  <si>
    <t>หญิง_43</t>
  </si>
  <si>
    <t>ชาย_44</t>
  </si>
  <si>
    <t>หญิง_44</t>
  </si>
  <si>
    <t>ชาย_45</t>
  </si>
  <si>
    <t>หญิง_45</t>
  </si>
  <si>
    <t>ชาย_46</t>
  </si>
  <si>
    <t>หญิง_46</t>
  </si>
  <si>
    <t>ชาย_47</t>
  </si>
  <si>
    <t>หญิง_47</t>
  </si>
  <si>
    <t>ชาย_48</t>
  </si>
  <si>
    <t>หญิง_48</t>
  </si>
  <si>
    <t>ชาย_49</t>
  </si>
  <si>
    <t>หญิง_49</t>
  </si>
  <si>
    <t>ชาย_50</t>
  </si>
  <si>
    <t>หญิง_50</t>
  </si>
  <si>
    <t>ชาย_51</t>
  </si>
  <si>
    <t>หญิง_51</t>
  </si>
  <si>
    <t>ชาย_52</t>
  </si>
  <si>
    <t>หญิง_52</t>
  </si>
  <si>
    <t>ชาย_53</t>
  </si>
  <si>
    <t>หญิง_53</t>
  </si>
  <si>
    <t>ชาย_54</t>
  </si>
  <si>
    <t>หญิง_54</t>
  </si>
  <si>
    <t>ชาย_55</t>
  </si>
  <si>
    <t>หญิง_55</t>
  </si>
  <si>
    <t>ชาย_56</t>
  </si>
  <si>
    <t>หญิง_56</t>
  </si>
  <si>
    <t>ชาย_57</t>
  </si>
  <si>
    <t>หญิง_57</t>
  </si>
  <si>
    <t>ชาย_58</t>
  </si>
  <si>
    <t>หญิง_58</t>
  </si>
  <si>
    <t>ชาย_59</t>
  </si>
  <si>
    <t>หญิง_59</t>
  </si>
  <si>
    <t>ชาย_60</t>
  </si>
  <si>
    <t>หญิง_60</t>
  </si>
  <si>
    <t>ชาย_61</t>
  </si>
  <si>
    <t>หญิง_61</t>
  </si>
  <si>
    <t>ชาย_62</t>
  </si>
  <si>
    <t>หญิง_62</t>
  </si>
  <si>
    <t>ชาย_63</t>
  </si>
  <si>
    <t>หญิง_63</t>
  </si>
  <si>
    <t>ชาย_64</t>
  </si>
  <si>
    <t>หญิง_64</t>
  </si>
  <si>
    <t>ชาย_65</t>
  </si>
  <si>
    <t>หญิง_65</t>
  </si>
  <si>
    <t>ชาย_66</t>
  </si>
  <si>
    <t>หญิง_66</t>
  </si>
  <si>
    <t>ชาย_67</t>
  </si>
  <si>
    <t>หญิง_67</t>
  </si>
  <si>
    <t>ชาย_68</t>
  </si>
  <si>
    <t>หญิง_68</t>
  </si>
  <si>
    <t>ชาย_69</t>
  </si>
  <si>
    <t>หญิง_69</t>
  </si>
  <si>
    <t>ชาย_70</t>
  </si>
  <si>
    <t>หญิง_70</t>
  </si>
  <si>
    <t>ชาย_71</t>
  </si>
  <si>
    <t>หญิง_71</t>
  </si>
  <si>
    <t>ชาย_72</t>
  </si>
  <si>
    <t>หญิง_72</t>
  </si>
  <si>
    <t>ชาย_73</t>
  </si>
  <si>
    <t>หญิง_73</t>
  </si>
  <si>
    <t>ชาย_74</t>
  </si>
  <si>
    <t>หญิง_74</t>
  </si>
  <si>
    <t>ชาย_75</t>
  </si>
  <si>
    <t>หญิง_75</t>
  </si>
  <si>
    <t>ชาย_76</t>
  </si>
  <si>
    <t>หญิง_76</t>
  </si>
  <si>
    <t>ชาย_77</t>
  </si>
  <si>
    <t>หญิง_77</t>
  </si>
  <si>
    <t>ชาย_78</t>
  </si>
  <si>
    <t>หญิง_78</t>
  </si>
  <si>
    <t>ชาย_79</t>
  </si>
  <si>
    <t>หญิง_79</t>
  </si>
  <si>
    <t>ชาย_80</t>
  </si>
  <si>
    <t>หญิง_80</t>
  </si>
  <si>
    <t>ชาย_81</t>
  </si>
  <si>
    <t>หญิง_81</t>
  </si>
  <si>
    <t>ชาย_82</t>
  </si>
  <si>
    <t>หญิง_82</t>
  </si>
  <si>
    <t>ชาย_83</t>
  </si>
  <si>
    <t>หญิง_83</t>
  </si>
  <si>
    <t>ชาย_84</t>
  </si>
  <si>
    <t>หญิง_84</t>
  </si>
  <si>
    <t>ชาย_85</t>
  </si>
  <si>
    <t>หญิง_85</t>
  </si>
  <si>
    <t>ชาย_86</t>
  </si>
  <si>
    <t>หญิง_86</t>
  </si>
  <si>
    <t>ชาย_87</t>
  </si>
  <si>
    <t>หญิง_87</t>
  </si>
  <si>
    <t>ชาย_88</t>
  </si>
  <si>
    <t>หญิง_88</t>
  </si>
  <si>
    <t>ชาย_89</t>
  </si>
  <si>
    <t>หญิง_89</t>
  </si>
  <si>
    <t>ชาย_90</t>
  </si>
  <si>
    <t>หญิง_90</t>
  </si>
  <si>
    <t>ชาย_91</t>
  </si>
  <si>
    <t>หญิง_91</t>
  </si>
  <si>
    <t>ชาย_92</t>
  </si>
  <si>
    <t>หญิง_92</t>
  </si>
  <si>
    <t>ชาย_93</t>
  </si>
  <si>
    <t>หญิง_93</t>
  </si>
  <si>
    <t>ชาย_94</t>
  </si>
  <si>
    <t>หญิง_94</t>
  </si>
  <si>
    <t>ชาย_95</t>
  </si>
  <si>
    <t>หญิง_95</t>
  </si>
  <si>
    <t>ชาย_96</t>
  </si>
  <si>
    <t>หญิง_96</t>
  </si>
  <si>
    <t>ชาย_97</t>
  </si>
  <si>
    <t>หญิง_97</t>
  </si>
  <si>
    <t>ชาย_98</t>
  </si>
  <si>
    <t>หญิง_98</t>
  </si>
  <si>
    <t>ชาย_99</t>
  </si>
  <si>
    <t>หญิง_99</t>
  </si>
  <si>
    <t>ชาย_100</t>
  </si>
  <si>
    <t>หญิง_100</t>
  </si>
  <si>
    <t>ชาย_100 ขึ้นไป</t>
  </si>
  <si>
    <t>หญิง_100 ขึ้นไป</t>
  </si>
  <si>
    <t>ชาย_เกิดปีไทย</t>
  </si>
  <si>
    <t>หญิง_เกิดปีไทย</t>
  </si>
  <si>
    <t>ยอดรวมชาย</t>
  </si>
  <si>
    <t>ยอดรวมหญิง</t>
  </si>
  <si>
    <t>24</t>
  </si>
  <si>
    <t>จังหวัดฉะเชิงเทรา</t>
  </si>
  <si>
    <t>2401</t>
  </si>
  <si>
    <t>อำเภอเมืองฉะเชิงเทรา</t>
  </si>
  <si>
    <t>2402</t>
  </si>
  <si>
    <t>อำเภอบางคล้า</t>
  </si>
  <si>
    <t>2403</t>
  </si>
  <si>
    <t>อำเภอบางน้ำเปรี้ยว</t>
  </si>
  <si>
    <t>2404</t>
  </si>
  <si>
    <t>อำเภอบางปะกง</t>
  </si>
  <si>
    <t>2405</t>
  </si>
  <si>
    <t>อำเภอบ้านโพธิ์</t>
  </si>
  <si>
    <t>2406</t>
  </si>
  <si>
    <t>อำเภอพนมสารคาม</t>
  </si>
  <si>
    <t>2407</t>
  </si>
  <si>
    <t>อำเภอราชสาส์น</t>
  </si>
  <si>
    <t>2408</t>
  </si>
  <si>
    <t>อำเภอสนามชัยเขต</t>
  </si>
  <si>
    <t>2409</t>
  </si>
  <si>
    <t>อำเภอแปลงยาว</t>
  </si>
  <si>
    <t>2410</t>
  </si>
  <si>
    <t>อำเภอท่าตะเกียบ</t>
  </si>
  <si>
    <t>2411</t>
  </si>
  <si>
    <t>อำเภอคลองเขื่อน</t>
  </si>
  <si>
    <t>2474</t>
  </si>
  <si>
    <t>ท้องถิ่นเทศบาลตำบลบางวัวคณารักษ์</t>
  </si>
  <si>
    <t>2475</t>
  </si>
  <si>
    <t>ท้องถิ่นเทศบาลตำบลพิมพา</t>
  </si>
  <si>
    <t>2476</t>
  </si>
  <si>
    <t>ท้องถิ่นเทศบาลตำบลวังเย็น</t>
  </si>
  <si>
    <t>2477</t>
  </si>
  <si>
    <t>ท้องถิ่นเทศบาลตำบลดอนเกาะกา</t>
  </si>
  <si>
    <t>2478</t>
  </si>
  <si>
    <t>ท้องถิ่นเทศบาลตำบลหัวสำโรง</t>
  </si>
  <si>
    <t>2479</t>
  </si>
  <si>
    <t>ท้องถิ่นเทศบาลตำบลแปลงยาว</t>
  </si>
  <si>
    <t>2480</t>
  </si>
  <si>
    <t>ท้องถิ่นเทศบาลตำบลทุ่งสะเดา</t>
  </si>
  <si>
    <t>2481</t>
  </si>
  <si>
    <t>ท้องถิ่นเทศบาลตำบลสนามชัยเขต</t>
  </si>
  <si>
    <t>2482</t>
  </si>
  <si>
    <t>ท้องถิ่นเทศบาลตำบลพนมสารคาม</t>
  </si>
  <si>
    <t>2483</t>
  </si>
  <si>
    <t>ท้องถิ่นเทศบาลตำบลเขาหินซ้อน</t>
  </si>
  <si>
    <t>2484</t>
  </si>
  <si>
    <t>ท้องถิ่นเทศบาลตำบลเกาะขนุน</t>
  </si>
  <si>
    <t>2485</t>
  </si>
  <si>
    <t>ท้องถิ่นเทศบาลตำบลบ้านโพธิ์</t>
  </si>
  <si>
    <t>2486</t>
  </si>
  <si>
    <t>ท้องถิ่นเทศบาลตำบลเทพราช</t>
  </si>
  <si>
    <t>2487</t>
  </si>
  <si>
    <t>ท้องถิ่นเทศบาลตำบลบางวัว</t>
  </si>
  <si>
    <t>2488</t>
  </si>
  <si>
    <t>ท้องถิ่นเทศบาลตำบลบางปะกง</t>
  </si>
  <si>
    <t>2489</t>
  </si>
  <si>
    <t>ท้องถิ่นเทศบาลตำบลหอมศีล</t>
  </si>
  <si>
    <t>2490</t>
  </si>
  <si>
    <t>ท้องถิ่นเทศบาลตำบลท่าสะอ้าน</t>
  </si>
  <si>
    <t>2491</t>
  </si>
  <si>
    <t>ท้องถิ่นเทศบาลตำบลท่าข้าม</t>
  </si>
  <si>
    <t>2492</t>
  </si>
  <si>
    <t>ท้องถิ่นเทศบาลตำบลศาลาแดง</t>
  </si>
  <si>
    <t>2493</t>
  </si>
  <si>
    <t>ท้องถิ่นเทศบาลตำบลบางน้ำเปรี้ยว</t>
  </si>
  <si>
    <t>2494</t>
  </si>
  <si>
    <t>ท้องถิ่นเทศบาลตำบลบางขนาก</t>
  </si>
  <si>
    <t>2495</t>
  </si>
  <si>
    <t>ท้องถิ่นเทศบาลตำบลดอนฉิมพลี</t>
  </si>
  <si>
    <t>2496</t>
  </si>
  <si>
    <t>ท้องถิ่นเทศบาลตำบลปากน้ำ</t>
  </si>
  <si>
    <t>2497</t>
  </si>
  <si>
    <t>ท้องถิ่นเทศบาลตำบลนครเนื่องเขต</t>
  </si>
  <si>
    <t>2498</t>
  </si>
  <si>
    <t>ท้องถิ่นเทศบาลตำบลบางคล้า</t>
  </si>
  <si>
    <t>2499</t>
  </si>
  <si>
    <t>ท้องถิ่นเทศบาลเมืองฉะเชิงเทรา</t>
  </si>
  <si>
    <t>ชาย</t>
  </si>
  <si>
    <t>หญิง</t>
  </si>
  <si>
    <t>อายุ</t>
  </si>
  <si>
    <t>sex</t>
  </si>
  <si>
    <t>รวม</t>
  </si>
  <si>
    <t>อำเภอเมือง</t>
  </si>
  <si>
    <t>ป้ายชื่อคอลัมน์</t>
  </si>
  <si>
    <t>ผลรวมทั้งหมด</t>
  </si>
  <si>
    <t>ป้ายชื่อแถว</t>
  </si>
  <si>
    <t>age</t>
  </si>
  <si>
    <t>ทบต.นครเนื่องเขต</t>
  </si>
  <si>
    <t>ทบ.เมืองฉะเชิงเทรา</t>
  </si>
  <si>
    <t xml:space="preserve"> ผู้ที่ไม่ได้สัญชาติไทย และมีชื่ออยู่ในทะเบียนบ้าน</t>
  </si>
  <si>
    <t xml:space="preserve"> ผู้ที่มีชื่ออยู่ในทะเบียนบ้านกลาง</t>
  </si>
  <si>
    <t xml:space="preserve"> ผู้ที่อยู่ระหว่างการย้าย </t>
  </si>
  <si>
    <t>รวมอำเภอเมืองฉะเชิงเทรา</t>
  </si>
  <si>
    <t>ทบต.ปากน้ำ</t>
  </si>
  <si>
    <t>ทบต.บางคล้า</t>
  </si>
  <si>
    <t>รวมอำเภอบางคล้า</t>
  </si>
  <si>
    <t>ทบต.ดอนเกาะกา</t>
  </si>
  <si>
    <t>ทบต.ศาลาแดง</t>
  </si>
  <si>
    <t>ทบต.บางน้ำเปรี้ยว</t>
  </si>
  <si>
    <t>ทบต.บางขนาก</t>
  </si>
  <si>
    <t>ทบต.ดอนฉิมพลี</t>
  </si>
  <si>
    <t>รวมอำเภอบางน้ำเปรี้ยว</t>
  </si>
  <si>
    <t>น้อยกว่า 1 ปี</t>
  </si>
  <si>
    <t>1 ปี</t>
  </si>
  <si>
    <t>2 ปี</t>
  </si>
  <si>
    <t>3 ปี</t>
  </si>
  <si>
    <t>4 ปี</t>
  </si>
  <si>
    <t>5 ปี</t>
  </si>
  <si>
    <t>6 ปี</t>
  </si>
  <si>
    <t>7 ปี</t>
  </si>
  <si>
    <t>8 ปี</t>
  </si>
  <si>
    <t>9 ปี</t>
  </si>
  <si>
    <t>10 ปี</t>
  </si>
  <si>
    <t>11 ปี</t>
  </si>
  <si>
    <t>12 ปี</t>
  </si>
  <si>
    <t>13 ปี</t>
  </si>
  <si>
    <t>14 ปี</t>
  </si>
  <si>
    <t>15 ปี</t>
  </si>
  <si>
    <t>16 ปี</t>
  </si>
  <si>
    <t>17 ปี</t>
  </si>
  <si>
    <t>18 ปี</t>
  </si>
  <si>
    <t>19 ปี</t>
  </si>
  <si>
    <t>20 ปี</t>
  </si>
  <si>
    <t>21 ปี</t>
  </si>
  <si>
    <t>22 ปี</t>
  </si>
  <si>
    <t>23 ปี</t>
  </si>
  <si>
    <t>24 ปี</t>
  </si>
  <si>
    <t>25 ปี</t>
  </si>
  <si>
    <t>26 ปี</t>
  </si>
  <si>
    <t>27 ปี</t>
  </si>
  <si>
    <t>28 ปี</t>
  </si>
  <si>
    <t>29 ปี</t>
  </si>
  <si>
    <t>30 ปี</t>
  </si>
  <si>
    <t>31 ปี</t>
  </si>
  <si>
    <t>32 ปี</t>
  </si>
  <si>
    <t>33 ปี</t>
  </si>
  <si>
    <t>34 ปี</t>
  </si>
  <si>
    <t>35 ปี</t>
  </si>
  <si>
    <t>36 ปี</t>
  </si>
  <si>
    <t>37 ปี</t>
  </si>
  <si>
    <t>38 ปี</t>
  </si>
  <si>
    <t>39 ปี</t>
  </si>
  <si>
    <t>40 ปี</t>
  </si>
  <si>
    <t>41 ปี</t>
  </si>
  <si>
    <t>42 ปี</t>
  </si>
  <si>
    <t>43 ปี</t>
  </si>
  <si>
    <t>44 ปี</t>
  </si>
  <si>
    <t>45 ปี</t>
  </si>
  <si>
    <t>46 ปี</t>
  </si>
  <si>
    <t>47 ปี</t>
  </si>
  <si>
    <t>48 ปี</t>
  </si>
  <si>
    <t>49 ปี</t>
  </si>
  <si>
    <t>50 ปี</t>
  </si>
  <si>
    <t>51 ปี</t>
  </si>
  <si>
    <t>52 ปี</t>
  </si>
  <si>
    <t>53 ปี</t>
  </si>
  <si>
    <t>54 ปี</t>
  </si>
  <si>
    <t>55 ปี</t>
  </si>
  <si>
    <t>56 ปี</t>
  </si>
  <si>
    <t>57 ปี</t>
  </si>
  <si>
    <t>58 ปี</t>
  </si>
  <si>
    <t>59 ปี</t>
  </si>
  <si>
    <t>60 ปี</t>
  </si>
  <si>
    <t>61 ปี</t>
  </si>
  <si>
    <t>62 ปี</t>
  </si>
  <si>
    <t>63 ปี</t>
  </si>
  <si>
    <t>64 ปี</t>
  </si>
  <si>
    <t>65 ปี</t>
  </si>
  <si>
    <t>66 ปี</t>
  </si>
  <si>
    <t>67 ปี</t>
  </si>
  <si>
    <t>68 ปี</t>
  </si>
  <si>
    <t>69 ปี</t>
  </si>
  <si>
    <t>70 ปี</t>
  </si>
  <si>
    <t>71 ปี</t>
  </si>
  <si>
    <t>72 ปี</t>
  </si>
  <si>
    <t>73 ปี</t>
  </si>
  <si>
    <t>74 ปี</t>
  </si>
  <si>
    <t>75 ปี</t>
  </si>
  <si>
    <t>76 ปี</t>
  </si>
  <si>
    <t>77 ปี</t>
  </si>
  <si>
    <t>78 ปี</t>
  </si>
  <si>
    <t>79 ปี</t>
  </si>
  <si>
    <t>80 ปี</t>
  </si>
  <si>
    <t>81 ปี</t>
  </si>
  <si>
    <t>82 ปี</t>
  </si>
  <si>
    <t>83 ปี</t>
  </si>
  <si>
    <t>84 ปี</t>
  </si>
  <si>
    <t>85 ปี</t>
  </si>
  <si>
    <t>86 ปี</t>
  </si>
  <si>
    <t>87 ปี</t>
  </si>
  <si>
    <t>88 ปี</t>
  </si>
  <si>
    <t>89 ปี</t>
  </si>
  <si>
    <t>90 ปี</t>
  </si>
  <si>
    <t>91 ปี</t>
  </si>
  <si>
    <t>92 ปี</t>
  </si>
  <si>
    <t>93 ปี</t>
  </si>
  <si>
    <t>94 ปี</t>
  </si>
  <si>
    <t>95 ปี</t>
  </si>
  <si>
    <t>96 ปี</t>
  </si>
  <si>
    <t>97 ปี</t>
  </si>
  <si>
    <t>98 ปี</t>
  </si>
  <si>
    <t>99 ปี</t>
  </si>
  <si>
    <t>100 ปี</t>
  </si>
  <si>
    <t>มากกว่า 100 ปี</t>
  </si>
  <si>
    <t>ทบต.บางวัวคณารักษ์</t>
  </si>
  <si>
    <t>ทบต.พิมพา</t>
  </si>
  <si>
    <t>ทบต.บางวัว</t>
  </si>
  <si>
    <t>ทบต.บางปะกง</t>
  </si>
  <si>
    <t>ทบต.หอมศีล</t>
  </si>
  <si>
    <t>ทบต.ท่าสะอ้าน</t>
  </si>
  <si>
    <t>ทบต.ท่าข้าม</t>
  </si>
  <si>
    <t>รวมอำเภอบางปะกง</t>
  </si>
  <si>
    <t>ทบต.บ้านโพธิ์</t>
  </si>
  <si>
    <t>ทบต.เทพราช</t>
  </si>
  <si>
    <t>รวมอำเภอบ้านโพธิ์</t>
  </si>
  <si>
    <t>ทบต.พนมสารคาม</t>
  </si>
  <si>
    <t>ทบต.เขาหินซ้อน</t>
  </si>
  <si>
    <t>ทบต.เกาะขนุน</t>
  </si>
  <si>
    <t>รวมอำเภอพนมสารคาม</t>
  </si>
  <si>
    <t>รวมอำเภอราชสาส์น</t>
  </si>
  <si>
    <t>ทบต.สนามชัยเขต</t>
  </si>
  <si>
    <t>รวมอำเภอสนามชัยเขต</t>
  </si>
  <si>
    <t>ทบต.วังเย็น</t>
  </si>
  <si>
    <t>ทบต.หัวสำโรง</t>
  </si>
  <si>
    <t>ทบต.แปลงยาว</t>
  </si>
  <si>
    <t>ทบต.ทุ่งสะเดา</t>
  </si>
  <si>
    <t>รวมอำเภอแปลงยาว</t>
  </si>
  <si>
    <t>รวมอำเภอท่าตะเกียบ</t>
  </si>
  <si>
    <t>รวมอำเภอคลองเขื่อน</t>
  </si>
  <si>
    <t>ตรวจสอบรายอำเภอแล้ว</t>
  </si>
  <si>
    <t>ประชากรรายอายุ รายอำเภอ จังหวัดฉะเชิงเทรา 2563</t>
  </si>
  <si>
    <t>กลุ่มอายุ</t>
  </si>
  <si>
    <t>ต่ำกว่า 1 ปี</t>
  </si>
  <si>
    <t>0 - 1</t>
  </si>
  <si>
    <t>0 - 2</t>
  </si>
  <si>
    <t>0 - 5</t>
  </si>
  <si>
    <t>0 - 14</t>
  </si>
  <si>
    <t>0 - 15</t>
  </si>
  <si>
    <t>3 - 5</t>
  </si>
  <si>
    <t>6 - 12</t>
  </si>
  <si>
    <t>6 - 18</t>
  </si>
  <si>
    <t>10 - 19</t>
  </si>
  <si>
    <t>10 - 24</t>
  </si>
  <si>
    <t>12 - 24</t>
  </si>
  <si>
    <t>15 - 19</t>
  </si>
  <si>
    <t>15 - 49</t>
  </si>
  <si>
    <t>15 - 59</t>
  </si>
  <si>
    <t>15 - 60</t>
  </si>
  <si>
    <t>30 - 60</t>
  </si>
  <si>
    <t>30 - 70</t>
  </si>
  <si>
    <t>50 - 65</t>
  </si>
  <si>
    <t>60 - 69</t>
  </si>
  <si>
    <t>70 - 79</t>
  </si>
  <si>
    <t>15 ปีขึ้นไป</t>
  </si>
  <si>
    <t>35 ปีขึ้นไป</t>
  </si>
  <si>
    <t>60 ปีขึ้นไป</t>
  </si>
  <si>
    <t>65 ปีขึ้นไป</t>
  </si>
  <si>
    <t>70 ปีขึ้นไป</t>
  </si>
  <si>
    <t>80 ปีขึ้นไป</t>
  </si>
  <si>
    <t>100 ปีขึ้นไป</t>
  </si>
  <si>
    <t>ผลรวม ของ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</si>
</sst>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Tahoma"/>
      <family val="2"/>
      <scheme val="minor"/>
    </font>
    <font>
      <sz val="11"/>
      <name val="Dialog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3" fontId="4" fillId="2" borderId="1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2" borderId="4" xfId="0" applyFont="1" applyFill="1" applyBorder="1" applyAlignment="1">
      <alignment horizontal="left" vertical="center" wrapText="1"/>
    </xf>
    <xf numFmtId="3" fontId="4" fillId="4" borderId="1" xfId="0" applyNumberFormat="1" applyFont="1" applyFill="1" applyBorder="1" applyAlignment="1">
      <alignment horizontal="center"/>
    </xf>
    <xf numFmtId="0" fontId="3" fillId="0" borderId="0" xfId="0" applyFont="1"/>
    <xf numFmtId="49" fontId="4" fillId="0" borderId="1" xfId="0" applyNumberFormat="1" applyFont="1" applyBorder="1"/>
    <xf numFmtId="1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49" fontId="4" fillId="4" borderId="1" xfId="0" applyNumberFormat="1" applyFont="1" applyFill="1" applyBorder="1"/>
    <xf numFmtId="0" fontId="2" fillId="4" borderId="0" xfId="0" applyFont="1" applyFill="1"/>
    <xf numFmtId="1" fontId="4" fillId="4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/>
    <xf numFmtId="3" fontId="4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1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RUMOL" refreshedDate="43887.38490902778" createdVersion="6" refreshedVersion="6" minRefreshableVersion="3" recordCount="204" xr:uid="{A1450490-82AA-4110-9439-AF03458ABAF6}">
  <cacheSource type="worksheet">
    <worksheetSource ref="A2:AN206" sheet="Sheet2"/>
  </cacheSource>
  <cacheFields count="40">
    <cacheField name="sex" numFmtId="0">
      <sharedItems containsSemiMixedTypes="0" containsString="0" containsNumber="1" containsInteger="1" minValue="1" maxValue="2" count="2">
        <n v="1"/>
        <n v="2"/>
      </sharedItems>
    </cacheField>
    <cacheField name="อายุ" numFmtId="0">
      <sharedItems containsSemiMixedTypes="0" containsString="0" containsNumber="1" containsInteger="1" minValue="0" maxValue="101" count="102">
        <n v="0"/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</sharedItems>
    </cacheField>
    <cacheField name="age" numFmtId="0">
      <sharedItems/>
    </cacheField>
    <cacheField name="1" numFmtId="0">
      <sharedItems containsSemiMixedTypes="0" containsString="0" containsNumber="1" containsInteger="1" minValue="6" maxValue="1338" count="179">
        <n v="605"/>
        <n v="552"/>
        <n v="625"/>
        <n v="580"/>
        <n v="652"/>
        <n v="612"/>
        <n v="654"/>
        <n v="601"/>
        <n v="678"/>
        <n v="641"/>
        <n v="737"/>
        <n v="682"/>
        <n v="717"/>
        <n v="750"/>
        <n v="727"/>
        <n v="786"/>
        <n v="732"/>
        <n v="671"/>
        <n v="745"/>
        <n v="684"/>
        <n v="716"/>
        <n v="683"/>
        <n v="704"/>
        <n v="714"/>
        <n v="760"/>
        <n v="680"/>
        <n v="753"/>
        <n v="724"/>
        <n v="755"/>
        <n v="765"/>
        <n v="733"/>
        <n v="700"/>
        <n v="766"/>
        <n v="644"/>
        <n v="703"/>
        <n v="710"/>
        <n v="712"/>
        <n v="701"/>
        <n v="726"/>
        <n v="672"/>
        <n v="1110"/>
        <n v="763"/>
        <n v="1338"/>
        <n v="814"/>
        <n v="898"/>
        <n v="859"/>
        <n v="927"/>
        <n v="865"/>
        <n v="849"/>
        <n v="758"/>
        <n v="826"/>
        <n v="847"/>
        <n v="882"/>
        <n v="875"/>
        <n v="883"/>
        <n v="855"/>
        <n v="824"/>
        <n v="893"/>
        <n v="840"/>
        <n v="832"/>
        <n v="794"/>
        <n v="839"/>
        <n v="857"/>
        <n v="913"/>
        <n v="920"/>
        <n v="959"/>
        <n v="866"/>
        <n v="932"/>
        <n v="954"/>
        <n v="1019"/>
        <n v="1012"/>
        <n v="991"/>
        <n v="994"/>
        <n v="966"/>
        <n v="1056"/>
        <n v="997"/>
        <n v="950"/>
        <n v="975"/>
        <n v="902"/>
        <n v="928"/>
        <n v="964"/>
        <n v="916"/>
        <n v="987"/>
        <n v="894"/>
        <n v="999"/>
        <n v="934"/>
        <n v="1017"/>
        <n v="965"/>
        <n v="962"/>
        <n v="1049"/>
        <n v="938"/>
        <n v="852"/>
        <n v="909"/>
        <n v="1037"/>
        <n v="995"/>
        <n v="798"/>
        <n v="908"/>
        <n v="833"/>
        <n v="958"/>
        <n v="698"/>
        <n v="790"/>
        <n v="735"/>
        <n v="854"/>
        <n v="669"/>
        <n v="829"/>
        <n v="596"/>
        <n v="674"/>
        <n v="589"/>
        <n v="718"/>
        <n v="562"/>
        <n v="508"/>
        <n v="551"/>
        <n v="511"/>
        <n v="581"/>
        <n v="439"/>
        <n v="558"/>
        <n v="410"/>
        <n v="507"/>
        <n v="448"/>
        <n v="506"/>
        <n v="368"/>
        <n v="514"/>
        <n v="337"/>
        <n v="472"/>
        <n v="324"/>
        <n v="414"/>
        <n v="293"/>
        <n v="370"/>
        <n v="264"/>
        <n v="303"/>
        <n v="233"/>
        <n v="316"/>
        <n v="215"/>
        <n v="291"/>
        <n v="210"/>
        <n v="313"/>
        <n v="193"/>
        <n v="278"/>
        <n v="216"/>
        <n v="155"/>
        <n v="213"/>
        <n v="168"/>
        <n v="237"/>
        <n v="271"/>
        <n v="153"/>
        <n v="236"/>
        <n v="136"/>
        <n v="219"/>
        <n v="111"/>
        <n v="186"/>
        <n v="83"/>
        <n v="157"/>
        <n v="74"/>
        <n v="138"/>
        <n v="66"/>
        <n v="128"/>
        <n v="70"/>
        <n v="114"/>
        <n v="48"/>
        <n v="110"/>
        <n v="45"/>
        <n v="33"/>
        <n v="57"/>
        <n v="36"/>
        <n v="75"/>
        <n v="26"/>
        <n v="40"/>
        <n v="20"/>
        <n v="44"/>
        <n v="6"/>
        <n v="25"/>
        <n v="8"/>
        <n v="23"/>
        <n v="9"/>
        <n v="17"/>
        <n v="13"/>
        <n v="7"/>
        <n v="12"/>
        <n v="24"/>
      </sharedItems>
    </cacheField>
    <cacheField name="2" numFmtId="0">
      <sharedItems containsSemiMixedTypes="0" containsString="0" containsNumber="1" containsInteger="1" minValue="0" maxValue="291"/>
    </cacheField>
    <cacheField name="3" numFmtId="0">
      <sharedItems containsSemiMixedTypes="0" containsString="0" containsNumber="1" containsInteger="1" minValue="1" maxValue="613"/>
    </cacheField>
    <cacheField name="4" numFmtId="0">
      <sharedItems containsSemiMixedTypes="0" containsString="0" containsNumber="1" containsInteger="1" minValue="1" maxValue="590"/>
    </cacheField>
    <cacheField name="5" numFmtId="0">
      <sharedItems containsSemiMixedTypes="0" containsString="0" containsNumber="1" containsInteger="1" minValue="0" maxValue="413"/>
    </cacheField>
    <cacheField name="6" numFmtId="0">
      <sharedItems containsSemiMixedTypes="0" containsString="0" containsNumber="1" containsInteger="1" minValue="1" maxValue="636"/>
    </cacheField>
    <cacheField name="7" numFmtId="0">
      <sharedItems containsSemiMixedTypes="0" containsString="0" containsNumber="1" containsInteger="1" minValue="0" maxValue="135"/>
    </cacheField>
    <cacheField name="8" numFmtId="0">
      <sharedItems containsSemiMixedTypes="0" containsString="0" containsNumber="1" containsInteger="1" minValue="1" maxValue="639"/>
    </cacheField>
    <cacheField name="9" numFmtId="0">
      <sharedItems containsSemiMixedTypes="0" containsString="0" containsNumber="1" containsInteger="1" minValue="0" maxValue="241"/>
    </cacheField>
    <cacheField name="10" numFmtId="0">
      <sharedItems containsSemiMixedTypes="0" containsString="0" containsNumber="1" containsInteger="1" minValue="0" maxValue="421"/>
    </cacheField>
    <cacheField name="11" numFmtId="0">
      <sharedItems containsSemiMixedTypes="0" containsString="0" containsNumber="1" containsInteger="1" minValue="0" maxValue="131"/>
    </cacheField>
    <cacheField name="401" numFmtId="0">
      <sharedItems containsSemiMixedTypes="0" containsString="0" containsNumber="1" containsInteger="1" minValue="0" maxValue="114"/>
    </cacheField>
    <cacheField name="402" numFmtId="0">
      <sharedItems containsSemiMixedTypes="0" containsString="0" containsNumber="1" containsInteger="1" minValue="0" maxValue="39"/>
    </cacheField>
    <cacheField name="901" numFmtId="0">
      <sharedItems containsSemiMixedTypes="0" containsString="0" containsNumber="1" containsInteger="1" minValue="0" maxValue="90"/>
    </cacheField>
    <cacheField name="301" numFmtId="0">
      <sharedItems containsSemiMixedTypes="0" containsString="0" containsNumber="1" containsInteger="1" minValue="0" maxValue="86"/>
    </cacheField>
    <cacheField name="902" numFmtId="0">
      <sharedItems containsSemiMixedTypes="0" containsString="0" containsNumber="1" containsInteger="1" minValue="0" maxValue="70"/>
    </cacheField>
    <cacheField name="903" numFmtId="0">
      <sharedItems containsSemiMixedTypes="0" containsString="0" containsNumber="1" containsInteger="1" minValue="0" maxValue="81"/>
    </cacheField>
    <cacheField name="904" numFmtId="0">
      <sharedItems containsSemiMixedTypes="0" containsString="0" containsNumber="1" containsInteger="1" minValue="0" maxValue="107"/>
    </cacheField>
    <cacheField name="801" numFmtId="0">
      <sharedItems containsSemiMixedTypes="0" containsString="0" containsNumber="1" containsInteger="1" minValue="0" maxValue="49"/>
    </cacheField>
    <cacheField name="601" numFmtId="0">
      <sharedItems containsSemiMixedTypes="0" containsString="0" containsNumber="1" containsInteger="1" minValue="0" maxValue="69"/>
    </cacheField>
    <cacheField name="602" numFmtId="0">
      <sharedItems containsSemiMixedTypes="0" containsString="0" containsNumber="1" containsInteger="1" minValue="0" maxValue="38"/>
    </cacheField>
    <cacheField name="603" numFmtId="0">
      <sharedItems containsSemiMixedTypes="0" containsString="0" containsNumber="1" containsInteger="1" minValue="0" maxValue="25"/>
    </cacheField>
    <cacheField name="501" numFmtId="0">
      <sharedItems containsSemiMixedTypes="0" containsString="0" containsNumber="1" containsInteger="1" minValue="0" maxValue="33"/>
    </cacheField>
    <cacheField name="502" numFmtId="0">
      <sharedItems containsSemiMixedTypes="0" containsString="0" containsNumber="1" containsInteger="1" minValue="0" maxValue="48"/>
    </cacheField>
    <cacheField name="403" numFmtId="0">
      <sharedItems containsSemiMixedTypes="0" containsString="0" containsNumber="1" containsInteger="1" minValue="0" maxValue="66"/>
    </cacheField>
    <cacheField name="404" numFmtId="0">
      <sharedItems containsSemiMixedTypes="0" containsString="0" containsNumber="1" containsInteger="1" minValue="0" maxValue="70"/>
    </cacheField>
    <cacheField name="405" numFmtId="0">
      <sharedItems containsSemiMixedTypes="0" containsString="0" containsNumber="1" containsInteger="1" minValue="0" maxValue="21"/>
    </cacheField>
    <cacheField name="406" numFmtId="0">
      <sharedItems containsSemiMixedTypes="0" containsString="0" containsNumber="1" containsInteger="1" minValue="0" maxValue="35"/>
    </cacheField>
    <cacheField name="407" numFmtId="0">
      <sharedItems containsSemiMixedTypes="0" containsString="0" containsNumber="1" containsInteger="1" minValue="0" maxValue="84"/>
    </cacheField>
    <cacheField name="302" numFmtId="0">
      <sharedItems containsSemiMixedTypes="0" containsString="0" containsNumber="1" containsInteger="1" minValue="0" maxValue="20"/>
    </cacheField>
    <cacheField name="303" numFmtId="0">
      <sharedItems containsSemiMixedTypes="0" containsString="0" containsNumber="1" containsInteger="1" minValue="0" maxValue="33"/>
    </cacheField>
    <cacheField name="304" numFmtId="0">
      <sharedItems containsSemiMixedTypes="0" containsString="0" containsNumber="1" containsInteger="1" minValue="0" maxValue="27"/>
    </cacheField>
    <cacheField name="305" numFmtId="0">
      <sharedItems containsSemiMixedTypes="0" containsString="0" containsNumber="1" containsInteger="1" minValue="0" maxValue="20"/>
    </cacheField>
    <cacheField name="201" numFmtId="0">
      <sharedItems containsSemiMixedTypes="0" containsString="0" containsNumber="1" containsInteger="1" minValue="0" maxValue="56"/>
    </cacheField>
    <cacheField name="101" numFmtId="0">
      <sharedItems containsSemiMixedTypes="0" containsString="0" containsNumber="1" containsInteger="1" minValue="0" maxValue="18"/>
    </cacheField>
    <cacheField name="202" numFmtId="0">
      <sharedItems containsSemiMixedTypes="0" containsString="0" containsNumber="1" containsInteger="1" minValue="0" maxValue="87"/>
    </cacheField>
    <cacheField name="102" numFmtId="0">
      <sharedItems containsSemiMixedTypes="0" containsString="0" containsNumber="1" containsInteger="1" minValue="0" maxValue="39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4">
  <r>
    <x v="0"/>
    <x v="0"/>
    <s v="ชาย_0"/>
    <x v="0"/>
    <n v="138"/>
    <n v="402"/>
    <n v="284"/>
    <n v="203"/>
    <n v="353"/>
    <n v="51"/>
    <n v="375"/>
    <n v="123"/>
    <n v="251"/>
    <n v="53"/>
    <n v="41"/>
    <n v="16"/>
    <n v="55"/>
    <n v="31"/>
    <n v="28"/>
    <n v="28"/>
    <n v="39"/>
    <n v="14"/>
    <n v="31"/>
    <n v="16"/>
    <n v="5"/>
    <n v="8"/>
    <n v="15"/>
    <n v="9"/>
    <n v="24"/>
    <n v="2"/>
    <n v="11"/>
    <n v="34"/>
    <n v="3"/>
    <n v="8"/>
    <n v="10"/>
    <n v="3"/>
    <n v="19"/>
    <n v="5"/>
    <n v="29"/>
    <n v="141"/>
  </r>
  <r>
    <x v="1"/>
    <x v="0"/>
    <s v="หญิง_0"/>
    <x v="1"/>
    <n v="122"/>
    <n v="374"/>
    <n v="283"/>
    <n v="187"/>
    <n v="352"/>
    <n v="54"/>
    <n v="367"/>
    <n v="102"/>
    <n v="232"/>
    <n v="50"/>
    <n v="45"/>
    <n v="8"/>
    <n v="45"/>
    <n v="35"/>
    <n v="31"/>
    <n v="40"/>
    <n v="33"/>
    <n v="19"/>
    <n v="22"/>
    <n v="34"/>
    <n v="7"/>
    <n v="8"/>
    <n v="12"/>
    <n v="3"/>
    <n v="24"/>
    <n v="3"/>
    <n v="14"/>
    <n v="34"/>
    <n v="6"/>
    <n v="8"/>
    <n v="6"/>
    <n v="2"/>
    <n v="21"/>
    <n v="4"/>
    <n v="24"/>
    <n v="130"/>
  </r>
  <r>
    <x v="0"/>
    <x v="1"/>
    <s v="ชาย_1"/>
    <x v="2"/>
    <n v="138"/>
    <n v="460"/>
    <n v="303"/>
    <n v="201"/>
    <n v="363"/>
    <n v="53"/>
    <n v="441"/>
    <n v="121"/>
    <n v="277"/>
    <n v="46"/>
    <n v="65"/>
    <n v="13"/>
    <n v="51"/>
    <n v="56"/>
    <n v="28"/>
    <n v="34"/>
    <n v="33"/>
    <n v="12"/>
    <n v="20"/>
    <n v="18"/>
    <n v="3"/>
    <n v="16"/>
    <n v="15"/>
    <n v="12"/>
    <n v="31"/>
    <n v="8"/>
    <n v="18"/>
    <n v="39"/>
    <n v="11"/>
    <n v="8"/>
    <n v="15"/>
    <n v="1"/>
    <n v="31"/>
    <n v="6"/>
    <n v="33"/>
    <n v="145"/>
  </r>
  <r>
    <x v="1"/>
    <x v="1"/>
    <s v="หญิง_1"/>
    <x v="3"/>
    <n v="125"/>
    <n v="365"/>
    <n v="301"/>
    <n v="234"/>
    <n v="358"/>
    <n v="39"/>
    <n v="389"/>
    <n v="138"/>
    <n v="251"/>
    <n v="42"/>
    <n v="56"/>
    <n v="20"/>
    <n v="38"/>
    <n v="49"/>
    <n v="26"/>
    <n v="28"/>
    <n v="21"/>
    <n v="22"/>
    <n v="29"/>
    <n v="17"/>
    <n v="10"/>
    <n v="10"/>
    <n v="17"/>
    <n v="8"/>
    <n v="19"/>
    <n v="3"/>
    <n v="10"/>
    <n v="36"/>
    <n v="4"/>
    <n v="8"/>
    <n v="7"/>
    <n v="9"/>
    <n v="20"/>
    <n v="7"/>
    <n v="35"/>
    <n v="159"/>
  </r>
  <r>
    <x v="0"/>
    <x v="2"/>
    <s v="ชาย_2"/>
    <x v="4"/>
    <n v="156"/>
    <n v="405"/>
    <n v="329"/>
    <n v="216"/>
    <n v="389"/>
    <n v="58"/>
    <n v="439"/>
    <n v="116"/>
    <n v="277"/>
    <n v="53"/>
    <n v="49"/>
    <n v="23"/>
    <n v="45"/>
    <n v="41"/>
    <n v="35"/>
    <n v="29"/>
    <n v="32"/>
    <n v="14"/>
    <n v="36"/>
    <n v="25"/>
    <n v="11"/>
    <n v="9"/>
    <n v="19"/>
    <n v="12"/>
    <n v="31"/>
    <n v="4"/>
    <n v="10"/>
    <n v="37"/>
    <n v="3"/>
    <n v="10"/>
    <n v="11"/>
    <n v="6"/>
    <n v="31"/>
    <n v="5"/>
    <n v="47"/>
    <n v="140"/>
  </r>
  <r>
    <x v="1"/>
    <x v="2"/>
    <s v="หญิง_2"/>
    <x v="5"/>
    <n v="131"/>
    <n v="454"/>
    <n v="305"/>
    <n v="205"/>
    <n v="368"/>
    <n v="55"/>
    <n v="417"/>
    <n v="125"/>
    <n v="303"/>
    <n v="40"/>
    <n v="59"/>
    <n v="17"/>
    <n v="47"/>
    <n v="43"/>
    <n v="27"/>
    <n v="36"/>
    <n v="20"/>
    <n v="19"/>
    <n v="23"/>
    <n v="21"/>
    <n v="11"/>
    <n v="8"/>
    <n v="17"/>
    <n v="6"/>
    <n v="31"/>
    <n v="4"/>
    <n v="15"/>
    <n v="32"/>
    <n v="3"/>
    <n v="15"/>
    <n v="6"/>
    <n v="5"/>
    <n v="20"/>
    <n v="7"/>
    <n v="34"/>
    <n v="141"/>
  </r>
  <r>
    <x v="0"/>
    <x v="3"/>
    <s v="ชาย_3"/>
    <x v="6"/>
    <n v="136"/>
    <n v="433"/>
    <n v="296"/>
    <n v="211"/>
    <n v="382"/>
    <n v="55"/>
    <n v="431"/>
    <n v="142"/>
    <n v="302"/>
    <n v="55"/>
    <n v="60"/>
    <n v="23"/>
    <n v="54"/>
    <n v="46"/>
    <n v="48"/>
    <n v="37"/>
    <n v="32"/>
    <n v="20"/>
    <n v="53"/>
    <n v="19"/>
    <n v="4"/>
    <n v="15"/>
    <n v="19"/>
    <n v="12"/>
    <n v="38"/>
    <n v="5"/>
    <n v="12"/>
    <n v="25"/>
    <n v="10"/>
    <n v="4"/>
    <n v="13"/>
    <n v="7"/>
    <n v="23"/>
    <n v="4"/>
    <n v="53"/>
    <n v="179"/>
  </r>
  <r>
    <x v="1"/>
    <x v="3"/>
    <s v="หญิง_3"/>
    <x v="7"/>
    <n v="132"/>
    <n v="392"/>
    <n v="309"/>
    <n v="207"/>
    <n v="359"/>
    <n v="52"/>
    <n v="436"/>
    <n v="103"/>
    <n v="275"/>
    <n v="50"/>
    <n v="50"/>
    <n v="16"/>
    <n v="57"/>
    <n v="44"/>
    <n v="34"/>
    <n v="44"/>
    <n v="32"/>
    <n v="29"/>
    <n v="44"/>
    <n v="19"/>
    <n v="9"/>
    <n v="10"/>
    <n v="10"/>
    <n v="14"/>
    <n v="34"/>
    <n v="3"/>
    <n v="16"/>
    <n v="32"/>
    <n v="3"/>
    <n v="12"/>
    <n v="8"/>
    <n v="6"/>
    <n v="19"/>
    <n v="4"/>
    <n v="61"/>
    <n v="150"/>
  </r>
  <r>
    <x v="0"/>
    <x v="4"/>
    <s v="ชาย_4"/>
    <x v="8"/>
    <n v="132"/>
    <n v="436"/>
    <n v="298"/>
    <n v="207"/>
    <n v="378"/>
    <n v="68"/>
    <n v="445"/>
    <n v="123"/>
    <n v="280"/>
    <n v="45"/>
    <n v="52"/>
    <n v="20"/>
    <n v="47"/>
    <n v="51"/>
    <n v="34"/>
    <n v="46"/>
    <n v="30"/>
    <n v="21"/>
    <n v="32"/>
    <n v="19"/>
    <n v="6"/>
    <n v="14"/>
    <n v="22"/>
    <n v="37"/>
    <n v="35"/>
    <n v="3"/>
    <n v="6"/>
    <n v="42"/>
    <n v="6"/>
    <n v="10"/>
    <n v="3"/>
    <n v="7"/>
    <n v="31"/>
    <n v="6"/>
    <n v="78"/>
    <n v="169"/>
  </r>
  <r>
    <x v="1"/>
    <x v="4"/>
    <s v="หญิง_4"/>
    <x v="9"/>
    <n v="140"/>
    <n v="428"/>
    <n v="304"/>
    <n v="224"/>
    <n v="397"/>
    <n v="59"/>
    <n v="434"/>
    <n v="125"/>
    <n v="289"/>
    <n v="53"/>
    <n v="50"/>
    <n v="16"/>
    <n v="53"/>
    <n v="36"/>
    <n v="26"/>
    <n v="36"/>
    <n v="33"/>
    <n v="20"/>
    <n v="35"/>
    <n v="21"/>
    <n v="8"/>
    <n v="12"/>
    <n v="12"/>
    <n v="22"/>
    <n v="27"/>
    <n v="5"/>
    <n v="15"/>
    <n v="35"/>
    <n v="2"/>
    <n v="8"/>
    <n v="11"/>
    <n v="3"/>
    <n v="14"/>
    <n v="8"/>
    <n v="60"/>
    <n v="176"/>
  </r>
  <r>
    <x v="0"/>
    <x v="5"/>
    <s v="ชาย_5"/>
    <x v="10"/>
    <n v="147"/>
    <n v="473"/>
    <n v="312"/>
    <n v="234"/>
    <n v="381"/>
    <n v="69"/>
    <n v="474"/>
    <n v="114"/>
    <n v="337"/>
    <n v="61"/>
    <n v="60"/>
    <n v="14"/>
    <n v="70"/>
    <n v="39"/>
    <n v="44"/>
    <n v="27"/>
    <n v="31"/>
    <n v="13"/>
    <n v="45"/>
    <n v="22"/>
    <n v="7"/>
    <n v="18"/>
    <n v="21"/>
    <n v="53"/>
    <n v="41"/>
    <n v="0"/>
    <n v="23"/>
    <n v="47"/>
    <n v="3"/>
    <n v="5"/>
    <n v="8"/>
    <n v="13"/>
    <n v="18"/>
    <n v="10"/>
    <n v="58"/>
    <n v="175"/>
  </r>
  <r>
    <x v="1"/>
    <x v="5"/>
    <s v="หญิง_5"/>
    <x v="11"/>
    <n v="132"/>
    <n v="438"/>
    <n v="306"/>
    <n v="219"/>
    <n v="392"/>
    <n v="70"/>
    <n v="458"/>
    <n v="125"/>
    <n v="297"/>
    <n v="60"/>
    <n v="60"/>
    <n v="17"/>
    <n v="55"/>
    <n v="40"/>
    <n v="31"/>
    <n v="42"/>
    <n v="30"/>
    <n v="28"/>
    <n v="35"/>
    <n v="24"/>
    <n v="7"/>
    <n v="19"/>
    <n v="19"/>
    <n v="52"/>
    <n v="34"/>
    <n v="8"/>
    <n v="19"/>
    <n v="47"/>
    <n v="5"/>
    <n v="14"/>
    <n v="7"/>
    <n v="7"/>
    <n v="20"/>
    <n v="6"/>
    <n v="77"/>
    <n v="219"/>
  </r>
  <r>
    <x v="0"/>
    <x v="6"/>
    <s v="ชาย_6"/>
    <x v="12"/>
    <n v="130"/>
    <n v="440"/>
    <n v="294"/>
    <n v="217"/>
    <n v="430"/>
    <n v="74"/>
    <n v="493"/>
    <n v="131"/>
    <n v="307"/>
    <n v="70"/>
    <n v="50"/>
    <n v="20"/>
    <n v="53"/>
    <n v="49"/>
    <n v="32"/>
    <n v="38"/>
    <n v="31"/>
    <n v="15"/>
    <n v="49"/>
    <n v="29"/>
    <n v="8"/>
    <n v="16"/>
    <n v="35"/>
    <n v="55"/>
    <n v="36"/>
    <n v="8"/>
    <n v="13"/>
    <n v="43"/>
    <n v="4"/>
    <n v="10"/>
    <n v="12"/>
    <n v="9"/>
    <n v="23"/>
    <n v="7"/>
    <n v="87"/>
    <n v="215"/>
  </r>
  <r>
    <x v="1"/>
    <x v="6"/>
    <s v="หญิง_6"/>
    <x v="0"/>
    <n v="131"/>
    <n v="436"/>
    <n v="295"/>
    <n v="209"/>
    <n v="402"/>
    <n v="76"/>
    <n v="442"/>
    <n v="121"/>
    <n v="327"/>
    <n v="44"/>
    <n v="62"/>
    <n v="21"/>
    <n v="54"/>
    <n v="44"/>
    <n v="36"/>
    <n v="37"/>
    <n v="35"/>
    <n v="18"/>
    <n v="40"/>
    <n v="26"/>
    <n v="8"/>
    <n v="22"/>
    <n v="25"/>
    <n v="45"/>
    <n v="23"/>
    <n v="4"/>
    <n v="14"/>
    <n v="42"/>
    <n v="6"/>
    <n v="8"/>
    <n v="10"/>
    <n v="5"/>
    <n v="24"/>
    <n v="8"/>
    <n v="61"/>
    <n v="193"/>
  </r>
  <r>
    <x v="0"/>
    <x v="7"/>
    <s v="ชาย_7"/>
    <x v="13"/>
    <n v="145"/>
    <n v="530"/>
    <n v="345"/>
    <n v="304"/>
    <n v="454"/>
    <n v="67"/>
    <n v="529"/>
    <n v="118"/>
    <n v="358"/>
    <n v="66"/>
    <n v="64"/>
    <n v="17"/>
    <n v="56"/>
    <n v="57"/>
    <n v="34"/>
    <n v="48"/>
    <n v="25"/>
    <n v="29"/>
    <n v="48"/>
    <n v="30"/>
    <n v="9"/>
    <n v="15"/>
    <n v="38"/>
    <n v="41"/>
    <n v="32"/>
    <n v="6"/>
    <n v="14"/>
    <n v="33"/>
    <n v="8"/>
    <n v="20"/>
    <n v="16"/>
    <n v="7"/>
    <n v="36"/>
    <n v="4"/>
    <n v="78"/>
    <n v="223"/>
  </r>
  <r>
    <x v="1"/>
    <x v="7"/>
    <s v="หญิง_7"/>
    <x v="14"/>
    <n v="153"/>
    <n v="463"/>
    <n v="324"/>
    <n v="294"/>
    <n v="404"/>
    <n v="81"/>
    <n v="519"/>
    <n v="143"/>
    <n v="341"/>
    <n v="61"/>
    <n v="69"/>
    <n v="28"/>
    <n v="46"/>
    <n v="49"/>
    <n v="37"/>
    <n v="32"/>
    <n v="22"/>
    <n v="31"/>
    <n v="40"/>
    <n v="34"/>
    <n v="7"/>
    <n v="15"/>
    <n v="25"/>
    <n v="66"/>
    <n v="37"/>
    <n v="4"/>
    <n v="12"/>
    <n v="41"/>
    <n v="5"/>
    <n v="8"/>
    <n v="4"/>
    <n v="8"/>
    <n v="33"/>
    <n v="3"/>
    <n v="73"/>
    <n v="240"/>
  </r>
  <r>
    <x v="0"/>
    <x v="8"/>
    <s v="ชาย_8"/>
    <x v="15"/>
    <n v="151"/>
    <n v="481"/>
    <n v="349"/>
    <n v="273"/>
    <n v="430"/>
    <n v="102"/>
    <n v="540"/>
    <n v="132"/>
    <n v="355"/>
    <n v="64"/>
    <n v="69"/>
    <n v="18"/>
    <n v="60"/>
    <n v="54"/>
    <n v="38"/>
    <n v="31"/>
    <n v="38"/>
    <n v="23"/>
    <n v="45"/>
    <n v="32"/>
    <n v="11"/>
    <n v="19"/>
    <n v="20"/>
    <n v="54"/>
    <n v="28"/>
    <n v="1"/>
    <n v="12"/>
    <n v="28"/>
    <n v="7"/>
    <n v="7"/>
    <n v="12"/>
    <n v="13"/>
    <n v="23"/>
    <n v="9"/>
    <n v="72"/>
    <n v="244"/>
  </r>
  <r>
    <x v="1"/>
    <x v="8"/>
    <s v="หญิง_8"/>
    <x v="16"/>
    <n v="122"/>
    <n v="442"/>
    <n v="315"/>
    <n v="229"/>
    <n v="399"/>
    <n v="68"/>
    <n v="476"/>
    <n v="121"/>
    <n v="331"/>
    <n v="58"/>
    <n v="56"/>
    <n v="22"/>
    <n v="48"/>
    <n v="55"/>
    <n v="34"/>
    <n v="52"/>
    <n v="20"/>
    <n v="16"/>
    <n v="40"/>
    <n v="18"/>
    <n v="6"/>
    <n v="13"/>
    <n v="22"/>
    <n v="39"/>
    <n v="24"/>
    <n v="6"/>
    <n v="14"/>
    <n v="43"/>
    <n v="7"/>
    <n v="8"/>
    <n v="7"/>
    <n v="4"/>
    <n v="28"/>
    <n v="6"/>
    <n v="67"/>
    <n v="205"/>
  </r>
  <r>
    <x v="0"/>
    <x v="9"/>
    <s v="ชาย_9"/>
    <x v="11"/>
    <n v="154"/>
    <n v="492"/>
    <n v="323"/>
    <n v="250"/>
    <n v="390"/>
    <n v="78"/>
    <n v="459"/>
    <n v="129"/>
    <n v="290"/>
    <n v="60"/>
    <n v="59"/>
    <n v="13"/>
    <n v="61"/>
    <n v="66"/>
    <n v="30"/>
    <n v="35"/>
    <n v="36"/>
    <n v="18"/>
    <n v="25"/>
    <n v="24"/>
    <n v="15"/>
    <n v="10"/>
    <n v="23"/>
    <n v="52"/>
    <n v="28"/>
    <n v="3"/>
    <n v="10"/>
    <n v="46"/>
    <n v="3"/>
    <n v="8"/>
    <n v="12"/>
    <n v="9"/>
    <n v="20"/>
    <n v="8"/>
    <n v="59"/>
    <n v="202"/>
  </r>
  <r>
    <x v="1"/>
    <x v="9"/>
    <s v="หญิง_9"/>
    <x v="17"/>
    <n v="115"/>
    <n v="422"/>
    <n v="255"/>
    <n v="219"/>
    <n v="394"/>
    <n v="66"/>
    <n v="447"/>
    <n v="144"/>
    <n v="312"/>
    <n v="57"/>
    <n v="51"/>
    <n v="18"/>
    <n v="65"/>
    <n v="56"/>
    <n v="24"/>
    <n v="48"/>
    <n v="34"/>
    <n v="16"/>
    <n v="48"/>
    <n v="26"/>
    <n v="10"/>
    <n v="7"/>
    <n v="20"/>
    <n v="48"/>
    <n v="28"/>
    <n v="7"/>
    <n v="11"/>
    <n v="32"/>
    <n v="5"/>
    <n v="8"/>
    <n v="3"/>
    <n v="5"/>
    <n v="28"/>
    <n v="10"/>
    <n v="79"/>
    <n v="194"/>
  </r>
  <r>
    <x v="0"/>
    <x v="10"/>
    <s v="ชาย_10"/>
    <x v="18"/>
    <n v="131"/>
    <n v="479"/>
    <n v="314"/>
    <n v="267"/>
    <n v="450"/>
    <n v="64"/>
    <n v="516"/>
    <n v="121"/>
    <n v="358"/>
    <n v="69"/>
    <n v="66"/>
    <n v="12"/>
    <n v="53"/>
    <n v="52"/>
    <n v="38"/>
    <n v="43"/>
    <n v="32"/>
    <n v="20"/>
    <n v="37"/>
    <n v="24"/>
    <n v="15"/>
    <n v="16"/>
    <n v="25"/>
    <n v="56"/>
    <n v="24"/>
    <n v="3"/>
    <n v="11"/>
    <n v="45"/>
    <n v="6"/>
    <n v="11"/>
    <n v="10"/>
    <n v="4"/>
    <n v="27"/>
    <n v="7"/>
    <n v="87"/>
    <n v="243"/>
  </r>
  <r>
    <x v="1"/>
    <x v="10"/>
    <s v="หญิง_10"/>
    <x v="19"/>
    <n v="145"/>
    <n v="499"/>
    <n v="282"/>
    <n v="239"/>
    <n v="401"/>
    <n v="78"/>
    <n v="455"/>
    <n v="134"/>
    <n v="331"/>
    <n v="46"/>
    <n v="61"/>
    <n v="16"/>
    <n v="47"/>
    <n v="57"/>
    <n v="44"/>
    <n v="49"/>
    <n v="32"/>
    <n v="14"/>
    <n v="39"/>
    <n v="24"/>
    <n v="5"/>
    <n v="12"/>
    <n v="17"/>
    <n v="52"/>
    <n v="15"/>
    <n v="3"/>
    <n v="19"/>
    <n v="38"/>
    <n v="7"/>
    <n v="11"/>
    <n v="11"/>
    <n v="4"/>
    <n v="29"/>
    <n v="14"/>
    <n v="58"/>
    <n v="222"/>
  </r>
  <r>
    <x v="0"/>
    <x v="11"/>
    <s v="ชาย_11"/>
    <x v="20"/>
    <n v="137"/>
    <n v="507"/>
    <n v="296"/>
    <n v="247"/>
    <n v="425"/>
    <n v="74"/>
    <n v="490"/>
    <n v="137"/>
    <n v="350"/>
    <n v="66"/>
    <n v="69"/>
    <n v="20"/>
    <n v="74"/>
    <n v="75"/>
    <n v="30"/>
    <n v="34"/>
    <n v="21"/>
    <n v="17"/>
    <n v="54"/>
    <n v="25"/>
    <n v="14"/>
    <n v="15"/>
    <n v="27"/>
    <n v="42"/>
    <n v="35"/>
    <n v="5"/>
    <n v="11"/>
    <n v="35"/>
    <n v="8"/>
    <n v="10"/>
    <n v="14"/>
    <n v="11"/>
    <n v="25"/>
    <n v="9"/>
    <n v="78"/>
    <n v="250"/>
  </r>
  <r>
    <x v="1"/>
    <x v="11"/>
    <s v="หญิง_11"/>
    <x v="21"/>
    <n v="160"/>
    <n v="451"/>
    <n v="291"/>
    <n v="236"/>
    <n v="390"/>
    <n v="64"/>
    <n v="482"/>
    <n v="114"/>
    <n v="312"/>
    <n v="59"/>
    <n v="63"/>
    <n v="14"/>
    <n v="63"/>
    <n v="57"/>
    <n v="34"/>
    <n v="38"/>
    <n v="30"/>
    <n v="19"/>
    <n v="43"/>
    <n v="35"/>
    <n v="11"/>
    <n v="16"/>
    <n v="18"/>
    <n v="50"/>
    <n v="26"/>
    <n v="8"/>
    <n v="15"/>
    <n v="43"/>
    <n v="15"/>
    <n v="11"/>
    <n v="7"/>
    <n v="5"/>
    <n v="26"/>
    <n v="8"/>
    <n v="74"/>
    <n v="218"/>
  </r>
  <r>
    <x v="0"/>
    <x v="12"/>
    <s v="ชาย_12"/>
    <x v="22"/>
    <n v="158"/>
    <n v="537"/>
    <n v="302"/>
    <n v="253"/>
    <n v="444"/>
    <n v="71"/>
    <n v="513"/>
    <n v="145"/>
    <n v="351"/>
    <n v="65"/>
    <n v="74"/>
    <n v="15"/>
    <n v="52"/>
    <n v="64"/>
    <n v="32"/>
    <n v="48"/>
    <n v="34"/>
    <n v="21"/>
    <n v="51"/>
    <n v="24"/>
    <n v="15"/>
    <n v="14"/>
    <n v="17"/>
    <n v="57"/>
    <n v="25"/>
    <n v="7"/>
    <n v="14"/>
    <n v="46"/>
    <n v="8"/>
    <n v="10"/>
    <n v="8"/>
    <n v="11"/>
    <n v="30"/>
    <n v="13"/>
    <n v="70"/>
    <n v="266"/>
  </r>
  <r>
    <x v="1"/>
    <x v="12"/>
    <s v="หญิง_12"/>
    <x v="23"/>
    <n v="138"/>
    <n v="471"/>
    <n v="300"/>
    <n v="252"/>
    <n v="410"/>
    <n v="60"/>
    <n v="473"/>
    <n v="139"/>
    <n v="355"/>
    <n v="53"/>
    <n v="54"/>
    <n v="20"/>
    <n v="49"/>
    <n v="54"/>
    <n v="39"/>
    <n v="44"/>
    <n v="31"/>
    <n v="25"/>
    <n v="48"/>
    <n v="23"/>
    <n v="12"/>
    <n v="14"/>
    <n v="23"/>
    <n v="41"/>
    <n v="31"/>
    <n v="7"/>
    <n v="10"/>
    <n v="50"/>
    <n v="6"/>
    <n v="7"/>
    <n v="9"/>
    <n v="7"/>
    <n v="16"/>
    <n v="7"/>
    <n v="64"/>
    <n v="215"/>
  </r>
  <r>
    <x v="0"/>
    <x v="13"/>
    <s v="ชาย_13"/>
    <x v="24"/>
    <n v="175"/>
    <n v="449"/>
    <n v="291"/>
    <n v="237"/>
    <n v="424"/>
    <n v="55"/>
    <n v="480"/>
    <n v="129"/>
    <n v="310"/>
    <n v="57"/>
    <n v="75"/>
    <n v="18"/>
    <n v="44"/>
    <n v="65"/>
    <n v="37"/>
    <n v="44"/>
    <n v="32"/>
    <n v="26"/>
    <n v="44"/>
    <n v="31"/>
    <n v="11"/>
    <n v="19"/>
    <n v="27"/>
    <n v="35"/>
    <n v="36"/>
    <n v="7"/>
    <n v="13"/>
    <n v="37"/>
    <n v="9"/>
    <n v="11"/>
    <n v="10"/>
    <n v="10"/>
    <n v="18"/>
    <n v="8"/>
    <n v="56"/>
    <n v="219"/>
  </r>
  <r>
    <x v="1"/>
    <x v="13"/>
    <s v="หญิง_13"/>
    <x v="25"/>
    <n v="136"/>
    <n v="447"/>
    <n v="318"/>
    <n v="240"/>
    <n v="401"/>
    <n v="68"/>
    <n v="494"/>
    <n v="105"/>
    <n v="304"/>
    <n v="62"/>
    <n v="58"/>
    <n v="20"/>
    <n v="73"/>
    <n v="68"/>
    <n v="36"/>
    <n v="39"/>
    <n v="29"/>
    <n v="20"/>
    <n v="58"/>
    <n v="27"/>
    <n v="20"/>
    <n v="9"/>
    <n v="17"/>
    <n v="25"/>
    <n v="16"/>
    <n v="8"/>
    <n v="20"/>
    <n v="37"/>
    <n v="5"/>
    <n v="6"/>
    <n v="11"/>
    <n v="15"/>
    <n v="22"/>
    <n v="8"/>
    <n v="75"/>
    <n v="214"/>
  </r>
  <r>
    <x v="0"/>
    <x v="14"/>
    <s v="ชาย_14"/>
    <x v="26"/>
    <n v="134"/>
    <n v="519"/>
    <n v="340"/>
    <n v="240"/>
    <n v="421"/>
    <n v="64"/>
    <n v="514"/>
    <n v="140"/>
    <n v="332"/>
    <n v="68"/>
    <n v="66"/>
    <n v="17"/>
    <n v="61"/>
    <n v="64"/>
    <n v="40"/>
    <n v="41"/>
    <n v="32"/>
    <n v="26"/>
    <n v="53"/>
    <n v="30"/>
    <n v="10"/>
    <n v="19"/>
    <n v="17"/>
    <n v="24"/>
    <n v="30"/>
    <n v="10"/>
    <n v="13"/>
    <n v="42"/>
    <n v="8"/>
    <n v="16"/>
    <n v="18"/>
    <n v="7"/>
    <n v="24"/>
    <n v="4"/>
    <n v="76"/>
    <n v="221"/>
  </r>
  <r>
    <x v="1"/>
    <x v="14"/>
    <s v="หญิง_14"/>
    <x v="27"/>
    <n v="150"/>
    <n v="520"/>
    <n v="296"/>
    <n v="230"/>
    <n v="450"/>
    <n v="73"/>
    <n v="498"/>
    <n v="139"/>
    <n v="282"/>
    <n v="55"/>
    <n v="68"/>
    <n v="24"/>
    <n v="69"/>
    <n v="65"/>
    <n v="38"/>
    <n v="41"/>
    <n v="27"/>
    <n v="18"/>
    <n v="47"/>
    <n v="26"/>
    <n v="13"/>
    <n v="13"/>
    <n v="23"/>
    <n v="30"/>
    <n v="34"/>
    <n v="4"/>
    <n v="12"/>
    <n v="45"/>
    <n v="12"/>
    <n v="10"/>
    <n v="10"/>
    <n v="7"/>
    <n v="25"/>
    <n v="5"/>
    <n v="73"/>
    <n v="273"/>
  </r>
  <r>
    <x v="0"/>
    <x v="15"/>
    <s v="ชาย_15"/>
    <x v="28"/>
    <n v="192"/>
    <n v="484"/>
    <n v="355"/>
    <n v="255"/>
    <n v="465"/>
    <n v="84"/>
    <n v="530"/>
    <n v="147"/>
    <n v="357"/>
    <n v="71"/>
    <n v="67"/>
    <n v="17"/>
    <n v="72"/>
    <n v="51"/>
    <n v="39"/>
    <n v="38"/>
    <n v="34"/>
    <n v="17"/>
    <n v="43"/>
    <n v="23"/>
    <n v="13"/>
    <n v="15"/>
    <n v="28"/>
    <n v="27"/>
    <n v="35"/>
    <n v="8"/>
    <n v="12"/>
    <n v="45"/>
    <n v="7"/>
    <n v="11"/>
    <n v="6"/>
    <n v="6"/>
    <n v="26"/>
    <n v="10"/>
    <n v="66"/>
    <n v="256"/>
  </r>
  <r>
    <x v="1"/>
    <x v="15"/>
    <s v="หญิง_15"/>
    <x v="29"/>
    <n v="159"/>
    <n v="496"/>
    <n v="334"/>
    <n v="246"/>
    <n v="412"/>
    <n v="71"/>
    <n v="469"/>
    <n v="133"/>
    <n v="344"/>
    <n v="77"/>
    <n v="60"/>
    <n v="13"/>
    <n v="59"/>
    <n v="37"/>
    <n v="46"/>
    <n v="30"/>
    <n v="26"/>
    <n v="31"/>
    <n v="56"/>
    <n v="26"/>
    <n v="11"/>
    <n v="15"/>
    <n v="22"/>
    <n v="26"/>
    <n v="40"/>
    <n v="7"/>
    <n v="11"/>
    <n v="49"/>
    <n v="9"/>
    <n v="15"/>
    <n v="9"/>
    <n v="6"/>
    <n v="22"/>
    <n v="9"/>
    <n v="52"/>
    <n v="246"/>
  </r>
  <r>
    <x v="0"/>
    <x v="16"/>
    <s v="ชาย_16"/>
    <x v="30"/>
    <n v="169"/>
    <n v="482"/>
    <n v="286"/>
    <n v="239"/>
    <n v="401"/>
    <n v="69"/>
    <n v="525"/>
    <n v="149"/>
    <n v="325"/>
    <n v="83"/>
    <n v="70"/>
    <n v="17"/>
    <n v="53"/>
    <n v="58"/>
    <n v="35"/>
    <n v="33"/>
    <n v="31"/>
    <n v="20"/>
    <n v="46"/>
    <n v="27"/>
    <n v="12"/>
    <n v="15"/>
    <n v="23"/>
    <n v="21"/>
    <n v="31"/>
    <n v="11"/>
    <n v="16"/>
    <n v="50"/>
    <n v="6"/>
    <n v="11"/>
    <n v="10"/>
    <n v="6"/>
    <n v="33"/>
    <n v="12"/>
    <n v="52"/>
    <n v="217"/>
  </r>
  <r>
    <x v="1"/>
    <x v="16"/>
    <s v="หญิง_16"/>
    <x v="31"/>
    <n v="156"/>
    <n v="443"/>
    <n v="261"/>
    <n v="269"/>
    <n v="448"/>
    <n v="74"/>
    <n v="477"/>
    <n v="132"/>
    <n v="307"/>
    <n v="58"/>
    <n v="81"/>
    <n v="11"/>
    <n v="63"/>
    <n v="59"/>
    <n v="40"/>
    <n v="44"/>
    <n v="38"/>
    <n v="23"/>
    <n v="45"/>
    <n v="22"/>
    <n v="10"/>
    <n v="15"/>
    <n v="33"/>
    <n v="22"/>
    <n v="31"/>
    <n v="5"/>
    <n v="13"/>
    <n v="54"/>
    <n v="6"/>
    <n v="7"/>
    <n v="8"/>
    <n v="9"/>
    <n v="34"/>
    <n v="13"/>
    <n v="56"/>
    <n v="220"/>
  </r>
  <r>
    <x v="0"/>
    <x v="17"/>
    <s v="ชาย_17"/>
    <x v="32"/>
    <n v="167"/>
    <n v="449"/>
    <n v="330"/>
    <n v="263"/>
    <n v="456"/>
    <n v="74"/>
    <n v="485"/>
    <n v="115"/>
    <n v="352"/>
    <n v="66"/>
    <n v="74"/>
    <n v="19"/>
    <n v="63"/>
    <n v="49"/>
    <n v="49"/>
    <n v="32"/>
    <n v="24"/>
    <n v="22"/>
    <n v="44"/>
    <n v="31"/>
    <n v="16"/>
    <n v="17"/>
    <n v="14"/>
    <n v="15"/>
    <n v="32"/>
    <n v="11"/>
    <n v="10"/>
    <n v="61"/>
    <n v="7"/>
    <n v="11"/>
    <n v="12"/>
    <n v="8"/>
    <n v="17"/>
    <n v="8"/>
    <n v="61"/>
    <n v="213"/>
  </r>
  <r>
    <x v="1"/>
    <x v="17"/>
    <s v="หญิง_17"/>
    <x v="33"/>
    <n v="175"/>
    <n v="417"/>
    <n v="295"/>
    <n v="223"/>
    <n v="433"/>
    <n v="71"/>
    <n v="439"/>
    <n v="113"/>
    <n v="311"/>
    <n v="74"/>
    <n v="58"/>
    <n v="21"/>
    <n v="68"/>
    <n v="59"/>
    <n v="34"/>
    <n v="27"/>
    <n v="19"/>
    <n v="24"/>
    <n v="44"/>
    <n v="31"/>
    <n v="10"/>
    <n v="21"/>
    <n v="28"/>
    <n v="17"/>
    <n v="18"/>
    <n v="5"/>
    <n v="20"/>
    <n v="58"/>
    <n v="10"/>
    <n v="12"/>
    <n v="9"/>
    <n v="10"/>
    <n v="43"/>
    <n v="10"/>
    <n v="63"/>
    <n v="202"/>
  </r>
  <r>
    <x v="0"/>
    <x v="18"/>
    <s v="ชาย_18"/>
    <x v="34"/>
    <n v="205"/>
    <n v="460"/>
    <n v="286"/>
    <n v="280"/>
    <n v="430"/>
    <n v="73"/>
    <n v="473"/>
    <n v="116"/>
    <n v="322"/>
    <n v="66"/>
    <n v="67"/>
    <n v="10"/>
    <n v="50"/>
    <n v="54"/>
    <n v="40"/>
    <n v="39"/>
    <n v="27"/>
    <n v="19"/>
    <n v="46"/>
    <n v="17"/>
    <n v="16"/>
    <n v="11"/>
    <n v="26"/>
    <n v="13"/>
    <n v="27"/>
    <n v="7"/>
    <n v="20"/>
    <n v="52"/>
    <n v="5"/>
    <n v="17"/>
    <n v="17"/>
    <n v="7"/>
    <n v="34"/>
    <n v="7"/>
    <n v="51"/>
    <n v="217"/>
  </r>
  <r>
    <x v="1"/>
    <x v="18"/>
    <s v="หญิง_18"/>
    <x v="35"/>
    <n v="173"/>
    <n v="460"/>
    <n v="284"/>
    <n v="261"/>
    <n v="390"/>
    <n v="74"/>
    <n v="440"/>
    <n v="123"/>
    <n v="291"/>
    <n v="68"/>
    <n v="72"/>
    <n v="21"/>
    <n v="64"/>
    <n v="54"/>
    <n v="37"/>
    <n v="34"/>
    <n v="31"/>
    <n v="24"/>
    <n v="36"/>
    <n v="29"/>
    <n v="8"/>
    <n v="14"/>
    <n v="16"/>
    <n v="14"/>
    <n v="34"/>
    <n v="9"/>
    <n v="17"/>
    <n v="46"/>
    <n v="9"/>
    <n v="11"/>
    <n v="18"/>
    <n v="10"/>
    <n v="24"/>
    <n v="6"/>
    <n v="43"/>
    <n v="234"/>
  </r>
  <r>
    <x v="0"/>
    <x v="19"/>
    <s v="ชาย_19"/>
    <x v="36"/>
    <n v="164"/>
    <n v="541"/>
    <n v="318"/>
    <n v="263"/>
    <n v="468"/>
    <n v="88"/>
    <n v="529"/>
    <n v="127"/>
    <n v="348"/>
    <n v="74"/>
    <n v="71"/>
    <n v="23"/>
    <n v="53"/>
    <n v="59"/>
    <n v="41"/>
    <n v="28"/>
    <n v="35"/>
    <n v="26"/>
    <n v="54"/>
    <n v="27"/>
    <n v="17"/>
    <n v="8"/>
    <n v="23"/>
    <n v="16"/>
    <n v="35"/>
    <n v="9"/>
    <n v="21"/>
    <n v="44"/>
    <n v="6"/>
    <n v="15"/>
    <n v="10"/>
    <n v="10"/>
    <n v="23"/>
    <n v="8"/>
    <n v="53"/>
    <n v="245"/>
  </r>
  <r>
    <x v="1"/>
    <x v="19"/>
    <s v="หญิง_19"/>
    <x v="37"/>
    <n v="154"/>
    <n v="484"/>
    <n v="301"/>
    <n v="249"/>
    <n v="441"/>
    <n v="70"/>
    <n v="500"/>
    <n v="128"/>
    <n v="295"/>
    <n v="59"/>
    <n v="96"/>
    <n v="18"/>
    <n v="45"/>
    <n v="61"/>
    <n v="36"/>
    <n v="32"/>
    <n v="23"/>
    <n v="23"/>
    <n v="45"/>
    <n v="31"/>
    <n v="13"/>
    <n v="7"/>
    <n v="21"/>
    <n v="13"/>
    <n v="22"/>
    <n v="1"/>
    <n v="10"/>
    <n v="44"/>
    <n v="12"/>
    <n v="14"/>
    <n v="5"/>
    <n v="10"/>
    <n v="28"/>
    <n v="16"/>
    <n v="55"/>
    <n v="257"/>
  </r>
  <r>
    <x v="0"/>
    <x v="20"/>
    <s v="ชาย_20"/>
    <x v="38"/>
    <n v="209"/>
    <n v="503"/>
    <n v="275"/>
    <n v="263"/>
    <n v="428"/>
    <n v="69"/>
    <n v="490"/>
    <n v="132"/>
    <n v="359"/>
    <n v="66"/>
    <n v="87"/>
    <n v="17"/>
    <n v="46"/>
    <n v="67"/>
    <n v="30"/>
    <n v="31"/>
    <n v="71"/>
    <n v="23"/>
    <n v="37"/>
    <n v="22"/>
    <n v="15"/>
    <n v="16"/>
    <n v="24"/>
    <n v="15"/>
    <n v="40"/>
    <n v="5"/>
    <n v="18"/>
    <n v="41"/>
    <n v="11"/>
    <n v="16"/>
    <n v="8"/>
    <n v="3"/>
    <n v="33"/>
    <n v="12"/>
    <n v="52"/>
    <n v="216"/>
  </r>
  <r>
    <x v="1"/>
    <x v="20"/>
    <s v="หญิง_20"/>
    <x v="39"/>
    <n v="184"/>
    <n v="452"/>
    <n v="292"/>
    <n v="249"/>
    <n v="403"/>
    <n v="70"/>
    <n v="481"/>
    <n v="115"/>
    <n v="298"/>
    <n v="70"/>
    <n v="76"/>
    <n v="17"/>
    <n v="44"/>
    <n v="53"/>
    <n v="34"/>
    <n v="27"/>
    <n v="17"/>
    <n v="31"/>
    <n v="26"/>
    <n v="26"/>
    <n v="9"/>
    <n v="11"/>
    <n v="27"/>
    <n v="24"/>
    <n v="27"/>
    <n v="4"/>
    <n v="20"/>
    <n v="49"/>
    <n v="11"/>
    <n v="20"/>
    <n v="9"/>
    <n v="6"/>
    <n v="21"/>
    <n v="12"/>
    <n v="56"/>
    <n v="209"/>
  </r>
  <r>
    <x v="0"/>
    <x v="21"/>
    <s v="ชาย_21"/>
    <x v="40"/>
    <n v="194"/>
    <n v="495"/>
    <n v="320"/>
    <n v="276"/>
    <n v="386"/>
    <n v="61"/>
    <n v="488"/>
    <n v="121"/>
    <n v="292"/>
    <n v="77"/>
    <n v="70"/>
    <n v="24"/>
    <n v="62"/>
    <n v="68"/>
    <n v="38"/>
    <n v="32"/>
    <n v="69"/>
    <n v="17"/>
    <n v="50"/>
    <n v="27"/>
    <n v="18"/>
    <n v="14"/>
    <n v="19"/>
    <n v="16"/>
    <n v="29"/>
    <n v="4"/>
    <n v="5"/>
    <n v="42"/>
    <n v="4"/>
    <n v="10"/>
    <n v="11"/>
    <n v="14"/>
    <n v="31"/>
    <n v="9"/>
    <n v="49"/>
    <n v="386"/>
  </r>
  <r>
    <x v="1"/>
    <x v="21"/>
    <s v="หญิง_21"/>
    <x v="41"/>
    <n v="202"/>
    <n v="481"/>
    <n v="323"/>
    <n v="244"/>
    <n v="471"/>
    <n v="67"/>
    <n v="528"/>
    <n v="138"/>
    <n v="359"/>
    <n v="79"/>
    <n v="79"/>
    <n v="26"/>
    <n v="55"/>
    <n v="50"/>
    <n v="46"/>
    <n v="26"/>
    <n v="19"/>
    <n v="22"/>
    <n v="55"/>
    <n v="23"/>
    <n v="13"/>
    <n v="26"/>
    <n v="29"/>
    <n v="12"/>
    <n v="35"/>
    <n v="5"/>
    <n v="18"/>
    <n v="55"/>
    <n v="6"/>
    <n v="15"/>
    <n v="13"/>
    <n v="10"/>
    <n v="22"/>
    <n v="9"/>
    <n v="52"/>
    <n v="261"/>
  </r>
  <r>
    <x v="0"/>
    <x v="22"/>
    <s v="ชาย_22"/>
    <x v="42"/>
    <n v="226"/>
    <n v="471"/>
    <n v="339"/>
    <n v="245"/>
    <n v="493"/>
    <n v="84"/>
    <n v="423"/>
    <n v="100"/>
    <n v="315"/>
    <n v="93"/>
    <n v="70"/>
    <n v="16"/>
    <n v="62"/>
    <n v="66"/>
    <n v="33"/>
    <n v="28"/>
    <n v="88"/>
    <n v="25"/>
    <n v="34"/>
    <n v="27"/>
    <n v="8"/>
    <n v="23"/>
    <n v="27"/>
    <n v="14"/>
    <n v="45"/>
    <n v="4"/>
    <n v="19"/>
    <n v="49"/>
    <n v="15"/>
    <n v="22"/>
    <n v="16"/>
    <n v="10"/>
    <n v="48"/>
    <n v="9"/>
    <n v="53"/>
    <n v="394"/>
  </r>
  <r>
    <x v="1"/>
    <x v="22"/>
    <s v="หญิง_22"/>
    <x v="43"/>
    <n v="207"/>
    <n v="534"/>
    <n v="338"/>
    <n v="281"/>
    <n v="505"/>
    <n v="84"/>
    <n v="515"/>
    <n v="161"/>
    <n v="363"/>
    <n v="71"/>
    <n v="76"/>
    <n v="28"/>
    <n v="64"/>
    <n v="66"/>
    <n v="56"/>
    <n v="40"/>
    <n v="24"/>
    <n v="36"/>
    <n v="46"/>
    <n v="22"/>
    <n v="12"/>
    <n v="13"/>
    <n v="30"/>
    <n v="22"/>
    <n v="39"/>
    <n v="5"/>
    <n v="23"/>
    <n v="49"/>
    <n v="11"/>
    <n v="16"/>
    <n v="19"/>
    <n v="11"/>
    <n v="31"/>
    <n v="6"/>
    <n v="71"/>
    <n v="291"/>
  </r>
  <r>
    <x v="0"/>
    <x v="23"/>
    <s v="ชาย_23"/>
    <x v="44"/>
    <n v="227"/>
    <n v="552"/>
    <n v="361"/>
    <n v="273"/>
    <n v="567"/>
    <n v="105"/>
    <n v="548"/>
    <n v="120"/>
    <n v="391"/>
    <n v="90"/>
    <n v="89"/>
    <n v="21"/>
    <n v="67"/>
    <n v="64"/>
    <n v="55"/>
    <n v="42"/>
    <n v="104"/>
    <n v="46"/>
    <n v="55"/>
    <n v="21"/>
    <n v="15"/>
    <n v="24"/>
    <n v="32"/>
    <n v="13"/>
    <n v="40"/>
    <n v="6"/>
    <n v="23"/>
    <n v="52"/>
    <n v="5"/>
    <n v="14"/>
    <n v="13"/>
    <n v="14"/>
    <n v="56"/>
    <n v="9"/>
    <n v="48"/>
    <n v="322"/>
  </r>
  <r>
    <x v="1"/>
    <x v="23"/>
    <s v="หญิง_23"/>
    <x v="45"/>
    <n v="206"/>
    <n v="493"/>
    <n v="344"/>
    <n v="321"/>
    <n v="478"/>
    <n v="85"/>
    <n v="533"/>
    <n v="143"/>
    <n v="392"/>
    <n v="73"/>
    <n v="88"/>
    <n v="28"/>
    <n v="54"/>
    <n v="44"/>
    <n v="44"/>
    <n v="49"/>
    <n v="28"/>
    <n v="30"/>
    <n v="69"/>
    <n v="35"/>
    <n v="18"/>
    <n v="13"/>
    <n v="27"/>
    <n v="13"/>
    <n v="30"/>
    <n v="10"/>
    <n v="27"/>
    <n v="63"/>
    <n v="8"/>
    <n v="13"/>
    <n v="14"/>
    <n v="16"/>
    <n v="28"/>
    <n v="11"/>
    <n v="55"/>
    <n v="288"/>
  </r>
  <r>
    <x v="0"/>
    <x v="24"/>
    <s v="ชาย_24"/>
    <x v="46"/>
    <n v="230"/>
    <n v="545"/>
    <n v="372"/>
    <n v="293"/>
    <n v="506"/>
    <n v="89"/>
    <n v="574"/>
    <n v="152"/>
    <n v="375"/>
    <n v="99"/>
    <n v="90"/>
    <n v="21"/>
    <n v="61"/>
    <n v="63"/>
    <n v="35"/>
    <n v="39"/>
    <n v="104"/>
    <n v="27"/>
    <n v="51"/>
    <n v="29"/>
    <n v="12"/>
    <n v="17"/>
    <n v="38"/>
    <n v="17"/>
    <n v="43"/>
    <n v="5"/>
    <n v="18"/>
    <n v="58"/>
    <n v="14"/>
    <n v="16"/>
    <n v="12"/>
    <n v="13"/>
    <n v="30"/>
    <n v="9"/>
    <n v="55"/>
    <n v="274"/>
  </r>
  <r>
    <x v="1"/>
    <x v="24"/>
    <s v="หญิง_24"/>
    <x v="47"/>
    <n v="234"/>
    <n v="517"/>
    <n v="377"/>
    <n v="337"/>
    <n v="504"/>
    <n v="101"/>
    <n v="545"/>
    <n v="152"/>
    <n v="368"/>
    <n v="90"/>
    <n v="83"/>
    <n v="29"/>
    <n v="56"/>
    <n v="59"/>
    <n v="39"/>
    <n v="36"/>
    <n v="37"/>
    <n v="30"/>
    <n v="60"/>
    <n v="26"/>
    <n v="11"/>
    <n v="18"/>
    <n v="30"/>
    <n v="11"/>
    <n v="45"/>
    <n v="7"/>
    <n v="32"/>
    <n v="68"/>
    <n v="13"/>
    <n v="19"/>
    <n v="12"/>
    <n v="20"/>
    <n v="49"/>
    <n v="5"/>
    <n v="72"/>
    <n v="272"/>
  </r>
  <r>
    <x v="0"/>
    <x v="25"/>
    <s v="ชาย_25"/>
    <x v="48"/>
    <n v="227"/>
    <n v="540"/>
    <n v="361"/>
    <n v="324"/>
    <n v="476"/>
    <n v="86"/>
    <n v="549"/>
    <n v="157"/>
    <n v="411"/>
    <n v="73"/>
    <n v="73"/>
    <n v="23"/>
    <n v="54"/>
    <n v="79"/>
    <n v="51"/>
    <n v="41"/>
    <n v="91"/>
    <n v="29"/>
    <n v="43"/>
    <n v="22"/>
    <n v="17"/>
    <n v="17"/>
    <n v="34"/>
    <n v="12"/>
    <n v="41"/>
    <n v="13"/>
    <n v="20"/>
    <n v="61"/>
    <n v="18"/>
    <n v="15"/>
    <n v="15"/>
    <n v="11"/>
    <n v="35"/>
    <n v="11"/>
    <n v="58"/>
    <n v="267"/>
  </r>
  <r>
    <x v="1"/>
    <x v="25"/>
    <s v="หญิง_25"/>
    <x v="49"/>
    <n v="181"/>
    <n v="520"/>
    <n v="333"/>
    <n v="307"/>
    <n v="495"/>
    <n v="93"/>
    <n v="516"/>
    <n v="126"/>
    <n v="350"/>
    <n v="78"/>
    <n v="78"/>
    <n v="22"/>
    <n v="60"/>
    <n v="43"/>
    <n v="39"/>
    <n v="39"/>
    <n v="28"/>
    <n v="29"/>
    <n v="50"/>
    <n v="31"/>
    <n v="11"/>
    <n v="11"/>
    <n v="33"/>
    <n v="10"/>
    <n v="41"/>
    <n v="7"/>
    <n v="23"/>
    <n v="54"/>
    <n v="14"/>
    <n v="22"/>
    <n v="15"/>
    <n v="10"/>
    <n v="33"/>
    <n v="5"/>
    <n v="70"/>
    <n v="261"/>
  </r>
  <r>
    <x v="0"/>
    <x v="26"/>
    <s v="ชาย_26"/>
    <x v="50"/>
    <n v="236"/>
    <n v="486"/>
    <n v="373"/>
    <n v="318"/>
    <n v="530"/>
    <n v="100"/>
    <n v="560"/>
    <n v="134"/>
    <n v="357"/>
    <n v="88"/>
    <n v="65"/>
    <n v="27"/>
    <n v="57"/>
    <n v="63"/>
    <n v="49"/>
    <n v="35"/>
    <n v="107"/>
    <n v="34"/>
    <n v="43"/>
    <n v="30"/>
    <n v="13"/>
    <n v="10"/>
    <n v="25"/>
    <n v="18"/>
    <n v="40"/>
    <n v="7"/>
    <n v="28"/>
    <n v="52"/>
    <n v="15"/>
    <n v="15"/>
    <n v="11"/>
    <n v="15"/>
    <n v="37"/>
    <n v="7"/>
    <n v="61"/>
    <n v="252"/>
  </r>
  <r>
    <x v="1"/>
    <x v="26"/>
    <s v="หญิง_26"/>
    <x v="51"/>
    <n v="215"/>
    <n v="521"/>
    <n v="392"/>
    <n v="303"/>
    <n v="506"/>
    <n v="83"/>
    <n v="565"/>
    <n v="142"/>
    <n v="349"/>
    <n v="72"/>
    <n v="60"/>
    <n v="28"/>
    <n v="61"/>
    <n v="56"/>
    <n v="46"/>
    <n v="27"/>
    <n v="34"/>
    <n v="33"/>
    <n v="60"/>
    <n v="22"/>
    <n v="12"/>
    <n v="23"/>
    <n v="35"/>
    <n v="10"/>
    <n v="30"/>
    <n v="9"/>
    <n v="17"/>
    <n v="50"/>
    <n v="5"/>
    <n v="22"/>
    <n v="13"/>
    <n v="7"/>
    <n v="37"/>
    <n v="5"/>
    <n v="71"/>
    <n v="230"/>
  </r>
  <r>
    <x v="0"/>
    <x v="27"/>
    <s v="ชาย_27"/>
    <x v="52"/>
    <n v="244"/>
    <n v="596"/>
    <n v="382"/>
    <n v="281"/>
    <n v="546"/>
    <n v="90"/>
    <n v="534"/>
    <n v="142"/>
    <n v="386"/>
    <n v="90"/>
    <n v="81"/>
    <n v="29"/>
    <n v="73"/>
    <n v="66"/>
    <n v="43"/>
    <n v="44"/>
    <n v="91"/>
    <n v="24"/>
    <n v="54"/>
    <n v="20"/>
    <n v="18"/>
    <n v="20"/>
    <n v="27"/>
    <n v="8"/>
    <n v="45"/>
    <n v="12"/>
    <n v="19"/>
    <n v="74"/>
    <n v="12"/>
    <n v="19"/>
    <n v="18"/>
    <n v="8"/>
    <n v="35"/>
    <n v="10"/>
    <n v="62"/>
    <n v="267"/>
  </r>
  <r>
    <x v="1"/>
    <x v="27"/>
    <s v="หญิง_27"/>
    <x v="53"/>
    <n v="213"/>
    <n v="527"/>
    <n v="424"/>
    <n v="321"/>
    <n v="529"/>
    <n v="77"/>
    <n v="554"/>
    <n v="164"/>
    <n v="371"/>
    <n v="90"/>
    <n v="78"/>
    <n v="29"/>
    <n v="66"/>
    <n v="65"/>
    <n v="49"/>
    <n v="42"/>
    <n v="31"/>
    <n v="36"/>
    <n v="43"/>
    <n v="19"/>
    <n v="18"/>
    <n v="15"/>
    <n v="28"/>
    <n v="17"/>
    <n v="35"/>
    <n v="9"/>
    <n v="9"/>
    <n v="47"/>
    <n v="10"/>
    <n v="18"/>
    <n v="20"/>
    <n v="6"/>
    <n v="39"/>
    <n v="12"/>
    <n v="66"/>
    <n v="255"/>
  </r>
  <r>
    <x v="0"/>
    <x v="28"/>
    <s v="ชาย_28"/>
    <x v="54"/>
    <n v="227"/>
    <n v="576"/>
    <n v="404"/>
    <n v="370"/>
    <n v="507"/>
    <n v="95"/>
    <n v="588"/>
    <n v="159"/>
    <n v="421"/>
    <n v="80"/>
    <n v="91"/>
    <n v="20"/>
    <n v="69"/>
    <n v="53"/>
    <n v="47"/>
    <n v="31"/>
    <n v="50"/>
    <n v="30"/>
    <n v="49"/>
    <n v="24"/>
    <n v="12"/>
    <n v="22"/>
    <n v="34"/>
    <n v="13"/>
    <n v="51"/>
    <n v="8"/>
    <n v="19"/>
    <n v="56"/>
    <n v="10"/>
    <n v="14"/>
    <n v="12"/>
    <n v="7"/>
    <n v="29"/>
    <n v="3"/>
    <n v="60"/>
    <n v="251"/>
  </r>
  <r>
    <x v="1"/>
    <x v="28"/>
    <s v="หญิง_28"/>
    <x v="55"/>
    <n v="200"/>
    <n v="543"/>
    <n v="373"/>
    <n v="340"/>
    <n v="529"/>
    <n v="93"/>
    <n v="544"/>
    <n v="170"/>
    <n v="376"/>
    <n v="70"/>
    <n v="70"/>
    <n v="22"/>
    <n v="68"/>
    <n v="55"/>
    <n v="45"/>
    <n v="43"/>
    <n v="48"/>
    <n v="42"/>
    <n v="46"/>
    <n v="20"/>
    <n v="14"/>
    <n v="12"/>
    <n v="30"/>
    <n v="15"/>
    <n v="46"/>
    <n v="6"/>
    <n v="17"/>
    <n v="64"/>
    <n v="6"/>
    <n v="13"/>
    <n v="16"/>
    <n v="11"/>
    <n v="38"/>
    <n v="7"/>
    <n v="70"/>
    <n v="217"/>
  </r>
  <r>
    <x v="0"/>
    <x v="29"/>
    <s v="ชาย_29"/>
    <x v="56"/>
    <n v="226"/>
    <n v="553"/>
    <n v="403"/>
    <n v="303"/>
    <n v="510"/>
    <n v="99"/>
    <n v="620"/>
    <n v="169"/>
    <n v="392"/>
    <n v="104"/>
    <n v="96"/>
    <n v="14"/>
    <n v="74"/>
    <n v="77"/>
    <n v="61"/>
    <n v="41"/>
    <n v="47"/>
    <n v="31"/>
    <n v="44"/>
    <n v="22"/>
    <n v="10"/>
    <n v="12"/>
    <n v="29"/>
    <n v="14"/>
    <n v="42"/>
    <n v="9"/>
    <n v="23"/>
    <n v="54"/>
    <n v="6"/>
    <n v="21"/>
    <n v="15"/>
    <n v="11"/>
    <n v="33"/>
    <n v="9"/>
    <n v="57"/>
    <n v="252"/>
  </r>
  <r>
    <x v="1"/>
    <x v="29"/>
    <s v="หญิง_29"/>
    <x v="45"/>
    <n v="202"/>
    <n v="501"/>
    <n v="435"/>
    <n v="293"/>
    <n v="465"/>
    <n v="101"/>
    <n v="587"/>
    <n v="137"/>
    <n v="360"/>
    <n v="72"/>
    <n v="72"/>
    <n v="26"/>
    <n v="65"/>
    <n v="69"/>
    <n v="51"/>
    <n v="44"/>
    <n v="31"/>
    <n v="35"/>
    <n v="39"/>
    <n v="19"/>
    <n v="14"/>
    <n v="13"/>
    <n v="29"/>
    <n v="13"/>
    <n v="44"/>
    <n v="7"/>
    <n v="29"/>
    <n v="65"/>
    <n v="6"/>
    <n v="15"/>
    <n v="7"/>
    <n v="10"/>
    <n v="39"/>
    <n v="10"/>
    <n v="63"/>
    <n v="254"/>
  </r>
  <r>
    <x v="0"/>
    <x v="30"/>
    <s v="ชาย_30"/>
    <x v="57"/>
    <n v="210"/>
    <n v="508"/>
    <n v="398"/>
    <n v="335"/>
    <n v="475"/>
    <n v="105"/>
    <n v="564"/>
    <n v="158"/>
    <n v="399"/>
    <n v="94"/>
    <n v="65"/>
    <n v="22"/>
    <n v="60"/>
    <n v="61"/>
    <n v="54"/>
    <n v="37"/>
    <n v="44"/>
    <n v="35"/>
    <n v="32"/>
    <n v="13"/>
    <n v="9"/>
    <n v="16"/>
    <n v="33"/>
    <n v="21"/>
    <n v="44"/>
    <n v="7"/>
    <n v="22"/>
    <n v="56"/>
    <n v="13"/>
    <n v="23"/>
    <n v="15"/>
    <n v="10"/>
    <n v="31"/>
    <n v="9"/>
    <n v="50"/>
    <n v="232"/>
  </r>
  <r>
    <x v="1"/>
    <x v="30"/>
    <s v="หญิง_30"/>
    <x v="58"/>
    <n v="188"/>
    <n v="514"/>
    <n v="436"/>
    <n v="324"/>
    <n v="467"/>
    <n v="88"/>
    <n v="501"/>
    <n v="166"/>
    <n v="384"/>
    <n v="91"/>
    <n v="70"/>
    <n v="16"/>
    <n v="58"/>
    <n v="52"/>
    <n v="38"/>
    <n v="44"/>
    <n v="37"/>
    <n v="29"/>
    <n v="30"/>
    <n v="28"/>
    <n v="12"/>
    <n v="16"/>
    <n v="35"/>
    <n v="15"/>
    <n v="54"/>
    <n v="7"/>
    <n v="14"/>
    <n v="57"/>
    <n v="11"/>
    <n v="19"/>
    <n v="17"/>
    <n v="18"/>
    <n v="31"/>
    <n v="9"/>
    <n v="61"/>
    <n v="257"/>
  </r>
  <r>
    <x v="0"/>
    <x v="31"/>
    <s v="ชาย_31"/>
    <x v="29"/>
    <n v="207"/>
    <n v="492"/>
    <n v="378"/>
    <n v="314"/>
    <n v="472"/>
    <n v="95"/>
    <n v="548"/>
    <n v="147"/>
    <n v="361"/>
    <n v="82"/>
    <n v="72"/>
    <n v="20"/>
    <n v="55"/>
    <n v="55"/>
    <n v="45"/>
    <n v="35"/>
    <n v="41"/>
    <n v="33"/>
    <n v="33"/>
    <n v="22"/>
    <n v="15"/>
    <n v="11"/>
    <n v="34"/>
    <n v="17"/>
    <n v="44"/>
    <n v="5"/>
    <n v="23"/>
    <n v="55"/>
    <n v="7"/>
    <n v="20"/>
    <n v="20"/>
    <n v="11"/>
    <n v="40"/>
    <n v="11"/>
    <n v="59"/>
    <n v="237"/>
  </r>
  <r>
    <x v="1"/>
    <x v="31"/>
    <s v="หญิง_31"/>
    <x v="59"/>
    <n v="212"/>
    <n v="495"/>
    <n v="418"/>
    <n v="318"/>
    <n v="466"/>
    <n v="80"/>
    <n v="468"/>
    <n v="153"/>
    <n v="324"/>
    <n v="85"/>
    <n v="62"/>
    <n v="17"/>
    <n v="58"/>
    <n v="60"/>
    <n v="51"/>
    <n v="40"/>
    <n v="34"/>
    <n v="31"/>
    <n v="37"/>
    <n v="16"/>
    <n v="17"/>
    <n v="12"/>
    <n v="28"/>
    <n v="13"/>
    <n v="39"/>
    <n v="7"/>
    <n v="20"/>
    <n v="46"/>
    <n v="11"/>
    <n v="13"/>
    <n v="14"/>
    <n v="9"/>
    <n v="32"/>
    <n v="12"/>
    <n v="47"/>
    <n v="244"/>
  </r>
  <r>
    <x v="0"/>
    <x v="32"/>
    <s v="ชาย_32"/>
    <x v="60"/>
    <n v="202"/>
    <n v="480"/>
    <n v="395"/>
    <n v="305"/>
    <n v="527"/>
    <n v="72"/>
    <n v="560"/>
    <n v="156"/>
    <n v="396"/>
    <n v="83"/>
    <n v="71"/>
    <n v="12"/>
    <n v="51"/>
    <n v="62"/>
    <n v="49"/>
    <n v="35"/>
    <n v="40"/>
    <n v="34"/>
    <n v="30"/>
    <n v="27"/>
    <n v="10"/>
    <n v="20"/>
    <n v="30"/>
    <n v="17"/>
    <n v="39"/>
    <n v="9"/>
    <n v="30"/>
    <n v="42"/>
    <n v="15"/>
    <n v="20"/>
    <n v="12"/>
    <n v="14"/>
    <n v="39"/>
    <n v="11"/>
    <n v="64"/>
    <n v="219"/>
  </r>
  <r>
    <x v="1"/>
    <x v="32"/>
    <s v="หญิง_32"/>
    <x v="61"/>
    <n v="205"/>
    <n v="464"/>
    <n v="394"/>
    <n v="292"/>
    <n v="489"/>
    <n v="81"/>
    <n v="523"/>
    <n v="155"/>
    <n v="361"/>
    <n v="76"/>
    <n v="58"/>
    <n v="28"/>
    <n v="52"/>
    <n v="67"/>
    <n v="50"/>
    <n v="34"/>
    <n v="52"/>
    <n v="27"/>
    <n v="36"/>
    <n v="26"/>
    <n v="10"/>
    <n v="10"/>
    <n v="26"/>
    <n v="20"/>
    <n v="45"/>
    <n v="8"/>
    <n v="21"/>
    <n v="47"/>
    <n v="6"/>
    <n v="12"/>
    <n v="11"/>
    <n v="13"/>
    <n v="33"/>
    <n v="14"/>
    <n v="62"/>
    <n v="231"/>
  </r>
  <r>
    <x v="0"/>
    <x v="33"/>
    <s v="ชาย_33"/>
    <x v="62"/>
    <n v="214"/>
    <n v="533"/>
    <n v="403"/>
    <n v="318"/>
    <n v="485"/>
    <n v="95"/>
    <n v="514"/>
    <n v="200"/>
    <n v="404"/>
    <n v="109"/>
    <n v="77"/>
    <n v="33"/>
    <n v="64"/>
    <n v="61"/>
    <n v="34"/>
    <n v="45"/>
    <n v="41"/>
    <n v="31"/>
    <n v="35"/>
    <n v="35"/>
    <n v="11"/>
    <n v="21"/>
    <n v="30"/>
    <n v="9"/>
    <n v="37"/>
    <n v="10"/>
    <n v="12"/>
    <n v="49"/>
    <n v="8"/>
    <n v="13"/>
    <n v="9"/>
    <n v="9"/>
    <n v="47"/>
    <n v="16"/>
    <n v="61"/>
    <n v="232"/>
  </r>
  <r>
    <x v="1"/>
    <x v="33"/>
    <s v="หญิง_33"/>
    <x v="63"/>
    <n v="217"/>
    <n v="475"/>
    <n v="463"/>
    <n v="319"/>
    <n v="524"/>
    <n v="96"/>
    <n v="472"/>
    <n v="167"/>
    <n v="319"/>
    <n v="93"/>
    <n v="79"/>
    <n v="16"/>
    <n v="70"/>
    <n v="61"/>
    <n v="44"/>
    <n v="54"/>
    <n v="34"/>
    <n v="17"/>
    <n v="41"/>
    <n v="37"/>
    <n v="20"/>
    <n v="18"/>
    <n v="26"/>
    <n v="16"/>
    <n v="53"/>
    <n v="4"/>
    <n v="23"/>
    <n v="53"/>
    <n v="15"/>
    <n v="12"/>
    <n v="12"/>
    <n v="11"/>
    <n v="40"/>
    <n v="18"/>
    <n v="64"/>
    <n v="232"/>
  </r>
  <r>
    <x v="0"/>
    <x v="34"/>
    <s v="ชาย_34"/>
    <x v="64"/>
    <n v="221"/>
    <n v="542"/>
    <n v="467"/>
    <n v="375"/>
    <n v="541"/>
    <n v="105"/>
    <n v="546"/>
    <n v="216"/>
    <n v="368"/>
    <n v="92"/>
    <n v="63"/>
    <n v="33"/>
    <n v="84"/>
    <n v="58"/>
    <n v="48"/>
    <n v="61"/>
    <n v="50"/>
    <n v="21"/>
    <n v="45"/>
    <n v="25"/>
    <n v="18"/>
    <n v="11"/>
    <n v="25"/>
    <n v="12"/>
    <n v="45"/>
    <n v="9"/>
    <n v="22"/>
    <n v="63"/>
    <n v="14"/>
    <n v="20"/>
    <n v="13"/>
    <n v="14"/>
    <n v="45"/>
    <n v="9"/>
    <n v="58"/>
    <n v="258"/>
  </r>
  <r>
    <x v="1"/>
    <x v="34"/>
    <s v="หญิง_34"/>
    <x v="65"/>
    <n v="211"/>
    <n v="467"/>
    <n v="431"/>
    <n v="341"/>
    <n v="508"/>
    <n v="89"/>
    <n v="499"/>
    <n v="172"/>
    <n v="370"/>
    <n v="82"/>
    <n v="75"/>
    <n v="28"/>
    <n v="81"/>
    <n v="61"/>
    <n v="50"/>
    <n v="49"/>
    <n v="43"/>
    <n v="40"/>
    <n v="41"/>
    <n v="23"/>
    <n v="10"/>
    <n v="17"/>
    <n v="24"/>
    <n v="15"/>
    <n v="43"/>
    <n v="5"/>
    <n v="27"/>
    <n v="51"/>
    <n v="11"/>
    <n v="14"/>
    <n v="19"/>
    <n v="9"/>
    <n v="42"/>
    <n v="9"/>
    <n v="60"/>
    <n v="246"/>
  </r>
  <r>
    <x v="0"/>
    <x v="35"/>
    <s v="ชาย_35"/>
    <x v="66"/>
    <n v="202"/>
    <n v="504"/>
    <n v="506"/>
    <n v="350"/>
    <n v="497"/>
    <n v="89"/>
    <n v="537"/>
    <n v="205"/>
    <n v="382"/>
    <n v="82"/>
    <n v="81"/>
    <n v="28"/>
    <n v="71"/>
    <n v="67"/>
    <n v="65"/>
    <n v="59"/>
    <n v="56"/>
    <n v="27"/>
    <n v="30"/>
    <n v="23"/>
    <n v="13"/>
    <n v="23"/>
    <n v="39"/>
    <n v="15"/>
    <n v="33"/>
    <n v="7"/>
    <n v="16"/>
    <n v="69"/>
    <n v="11"/>
    <n v="11"/>
    <n v="22"/>
    <n v="8"/>
    <n v="45"/>
    <n v="7"/>
    <n v="82"/>
    <n v="246"/>
  </r>
  <r>
    <x v="1"/>
    <x v="35"/>
    <s v="หญิง_35"/>
    <x v="67"/>
    <n v="195"/>
    <n v="487"/>
    <n v="488"/>
    <n v="339"/>
    <n v="488"/>
    <n v="78"/>
    <n v="521"/>
    <n v="188"/>
    <n v="377"/>
    <n v="93"/>
    <n v="81"/>
    <n v="25"/>
    <n v="78"/>
    <n v="52"/>
    <n v="47"/>
    <n v="49"/>
    <n v="42"/>
    <n v="35"/>
    <n v="45"/>
    <n v="26"/>
    <n v="12"/>
    <n v="19"/>
    <n v="31"/>
    <n v="23"/>
    <n v="41"/>
    <n v="10"/>
    <n v="20"/>
    <n v="59"/>
    <n v="15"/>
    <n v="19"/>
    <n v="15"/>
    <n v="8"/>
    <n v="30"/>
    <n v="15"/>
    <n v="59"/>
    <n v="246"/>
  </r>
  <r>
    <x v="0"/>
    <x v="36"/>
    <s v="ชาย_36"/>
    <x v="68"/>
    <n v="210"/>
    <n v="515"/>
    <n v="513"/>
    <n v="385"/>
    <n v="508"/>
    <n v="90"/>
    <n v="559"/>
    <n v="209"/>
    <n v="362"/>
    <n v="90"/>
    <n v="69"/>
    <n v="25"/>
    <n v="75"/>
    <n v="50"/>
    <n v="65"/>
    <n v="49"/>
    <n v="71"/>
    <n v="30"/>
    <n v="42"/>
    <n v="29"/>
    <n v="11"/>
    <n v="22"/>
    <n v="20"/>
    <n v="15"/>
    <n v="45"/>
    <n v="8"/>
    <n v="16"/>
    <n v="63"/>
    <n v="7"/>
    <n v="17"/>
    <n v="15"/>
    <n v="9"/>
    <n v="42"/>
    <n v="13"/>
    <n v="57"/>
    <n v="237"/>
  </r>
  <r>
    <x v="1"/>
    <x v="36"/>
    <s v="หญิง_36"/>
    <x v="69"/>
    <n v="200"/>
    <n v="482"/>
    <n v="506"/>
    <n v="384"/>
    <n v="485"/>
    <n v="96"/>
    <n v="520"/>
    <n v="168"/>
    <n v="370"/>
    <n v="92"/>
    <n v="86"/>
    <n v="24"/>
    <n v="72"/>
    <n v="67"/>
    <n v="58"/>
    <n v="51"/>
    <n v="52"/>
    <n v="28"/>
    <n v="45"/>
    <n v="26"/>
    <n v="18"/>
    <n v="22"/>
    <n v="28"/>
    <n v="20"/>
    <n v="57"/>
    <n v="9"/>
    <n v="19"/>
    <n v="59"/>
    <n v="9"/>
    <n v="17"/>
    <n v="13"/>
    <n v="10"/>
    <n v="43"/>
    <n v="6"/>
    <n v="59"/>
    <n v="256"/>
  </r>
  <r>
    <x v="0"/>
    <x v="37"/>
    <s v="ชาย_37"/>
    <x v="70"/>
    <n v="247"/>
    <n v="544"/>
    <n v="556"/>
    <n v="402"/>
    <n v="525"/>
    <n v="104"/>
    <n v="555"/>
    <n v="241"/>
    <n v="419"/>
    <n v="88"/>
    <n v="79"/>
    <n v="24"/>
    <n v="90"/>
    <n v="66"/>
    <n v="66"/>
    <n v="79"/>
    <n v="69"/>
    <n v="31"/>
    <n v="33"/>
    <n v="25"/>
    <n v="13"/>
    <n v="21"/>
    <n v="45"/>
    <n v="16"/>
    <n v="38"/>
    <n v="8"/>
    <n v="25"/>
    <n v="56"/>
    <n v="7"/>
    <n v="21"/>
    <n v="18"/>
    <n v="6"/>
    <n v="47"/>
    <n v="15"/>
    <n v="67"/>
    <n v="239"/>
  </r>
  <r>
    <x v="1"/>
    <x v="37"/>
    <s v="หญิง_37"/>
    <x v="71"/>
    <n v="211"/>
    <n v="548"/>
    <n v="532"/>
    <n v="402"/>
    <n v="515"/>
    <n v="102"/>
    <n v="543"/>
    <n v="187"/>
    <n v="354"/>
    <n v="84"/>
    <n v="83"/>
    <n v="28"/>
    <n v="67"/>
    <n v="44"/>
    <n v="50"/>
    <n v="66"/>
    <n v="46"/>
    <n v="26"/>
    <n v="40"/>
    <n v="30"/>
    <n v="18"/>
    <n v="17"/>
    <n v="26"/>
    <n v="10"/>
    <n v="47"/>
    <n v="9"/>
    <n v="11"/>
    <n v="56"/>
    <n v="7"/>
    <n v="15"/>
    <n v="20"/>
    <n v="8"/>
    <n v="44"/>
    <n v="10"/>
    <n v="54"/>
    <n v="272"/>
  </r>
  <r>
    <x v="0"/>
    <x v="38"/>
    <s v="ชาย_38"/>
    <x v="71"/>
    <n v="222"/>
    <n v="567"/>
    <n v="590"/>
    <n v="371"/>
    <n v="536"/>
    <n v="105"/>
    <n v="534"/>
    <n v="230"/>
    <n v="386"/>
    <n v="73"/>
    <n v="99"/>
    <n v="24"/>
    <n v="85"/>
    <n v="61"/>
    <n v="70"/>
    <n v="72"/>
    <n v="64"/>
    <n v="30"/>
    <n v="37"/>
    <n v="29"/>
    <n v="13"/>
    <n v="28"/>
    <n v="33"/>
    <n v="9"/>
    <n v="51"/>
    <n v="8"/>
    <n v="28"/>
    <n v="63"/>
    <n v="12"/>
    <n v="14"/>
    <n v="13"/>
    <n v="13"/>
    <n v="36"/>
    <n v="13"/>
    <n v="62"/>
    <n v="246"/>
  </r>
  <r>
    <x v="1"/>
    <x v="38"/>
    <s v="หญิง_38"/>
    <x v="72"/>
    <n v="218"/>
    <n v="557"/>
    <n v="562"/>
    <n v="395"/>
    <n v="528"/>
    <n v="101"/>
    <n v="522"/>
    <n v="172"/>
    <n v="358"/>
    <n v="80"/>
    <n v="82"/>
    <n v="22"/>
    <n v="70"/>
    <n v="55"/>
    <n v="56"/>
    <n v="66"/>
    <n v="43"/>
    <n v="24"/>
    <n v="50"/>
    <n v="27"/>
    <n v="14"/>
    <n v="17"/>
    <n v="31"/>
    <n v="18"/>
    <n v="48"/>
    <n v="9"/>
    <n v="26"/>
    <n v="58"/>
    <n v="13"/>
    <n v="16"/>
    <n v="16"/>
    <n v="17"/>
    <n v="28"/>
    <n v="11"/>
    <n v="65"/>
    <n v="284"/>
  </r>
  <r>
    <x v="0"/>
    <x v="39"/>
    <s v="ชาย_39"/>
    <x v="73"/>
    <n v="235"/>
    <n v="552"/>
    <n v="521"/>
    <n v="384"/>
    <n v="579"/>
    <n v="111"/>
    <n v="609"/>
    <n v="223"/>
    <n v="378"/>
    <n v="90"/>
    <n v="84"/>
    <n v="38"/>
    <n v="87"/>
    <n v="78"/>
    <n v="65"/>
    <n v="66"/>
    <n v="71"/>
    <n v="25"/>
    <n v="35"/>
    <n v="30"/>
    <n v="20"/>
    <n v="19"/>
    <n v="35"/>
    <n v="17"/>
    <n v="53"/>
    <n v="7"/>
    <n v="14"/>
    <n v="68"/>
    <n v="10"/>
    <n v="19"/>
    <n v="17"/>
    <n v="14"/>
    <n v="37"/>
    <n v="15"/>
    <n v="63"/>
    <n v="258"/>
  </r>
  <r>
    <x v="1"/>
    <x v="39"/>
    <s v="หญิง_39"/>
    <x v="74"/>
    <n v="218"/>
    <n v="540"/>
    <n v="517"/>
    <n v="383"/>
    <n v="496"/>
    <n v="91"/>
    <n v="498"/>
    <n v="184"/>
    <n v="362"/>
    <n v="95"/>
    <n v="100"/>
    <n v="37"/>
    <n v="67"/>
    <n v="59"/>
    <n v="46"/>
    <n v="61"/>
    <n v="35"/>
    <n v="33"/>
    <n v="53"/>
    <n v="27"/>
    <n v="15"/>
    <n v="22"/>
    <n v="31"/>
    <n v="19"/>
    <n v="38"/>
    <n v="13"/>
    <n v="30"/>
    <n v="52"/>
    <n v="12"/>
    <n v="22"/>
    <n v="11"/>
    <n v="15"/>
    <n v="41"/>
    <n v="14"/>
    <n v="65"/>
    <n v="272"/>
  </r>
  <r>
    <x v="0"/>
    <x v="40"/>
    <s v="ชาย_40"/>
    <x v="70"/>
    <n v="227"/>
    <n v="578"/>
    <n v="512"/>
    <n v="353"/>
    <n v="522"/>
    <n v="101"/>
    <n v="639"/>
    <n v="205"/>
    <n v="392"/>
    <n v="105"/>
    <n v="85"/>
    <n v="27"/>
    <n v="89"/>
    <n v="72"/>
    <n v="58"/>
    <n v="81"/>
    <n v="71"/>
    <n v="38"/>
    <n v="41"/>
    <n v="30"/>
    <n v="15"/>
    <n v="16"/>
    <n v="31"/>
    <n v="17"/>
    <n v="45"/>
    <n v="21"/>
    <n v="24"/>
    <n v="58"/>
    <n v="8"/>
    <n v="15"/>
    <n v="10"/>
    <n v="9"/>
    <n v="47"/>
    <n v="7"/>
    <n v="46"/>
    <n v="281"/>
  </r>
  <r>
    <x v="1"/>
    <x v="40"/>
    <s v="หญิง_40"/>
    <x v="75"/>
    <n v="239"/>
    <n v="592"/>
    <n v="491"/>
    <n v="344"/>
    <n v="534"/>
    <n v="107"/>
    <n v="603"/>
    <n v="181"/>
    <n v="345"/>
    <n v="90"/>
    <n v="101"/>
    <n v="23"/>
    <n v="72"/>
    <n v="69"/>
    <n v="54"/>
    <n v="55"/>
    <n v="49"/>
    <n v="28"/>
    <n v="46"/>
    <n v="32"/>
    <n v="16"/>
    <n v="17"/>
    <n v="41"/>
    <n v="12"/>
    <n v="41"/>
    <n v="14"/>
    <n v="18"/>
    <n v="53"/>
    <n v="16"/>
    <n v="19"/>
    <n v="16"/>
    <n v="8"/>
    <n v="33"/>
    <n v="6"/>
    <n v="62"/>
    <n v="297"/>
  </r>
  <r>
    <x v="0"/>
    <x v="41"/>
    <s v="ชาย_41"/>
    <x v="76"/>
    <n v="229"/>
    <n v="546"/>
    <n v="503"/>
    <n v="395"/>
    <n v="543"/>
    <n v="103"/>
    <n v="590"/>
    <n v="190"/>
    <n v="348"/>
    <n v="94"/>
    <n v="82"/>
    <n v="25"/>
    <n v="80"/>
    <n v="69"/>
    <n v="50"/>
    <n v="66"/>
    <n v="52"/>
    <n v="29"/>
    <n v="38"/>
    <n v="18"/>
    <n v="20"/>
    <n v="20"/>
    <n v="39"/>
    <n v="17"/>
    <n v="49"/>
    <n v="16"/>
    <n v="28"/>
    <n v="66"/>
    <n v="15"/>
    <n v="21"/>
    <n v="14"/>
    <n v="11"/>
    <n v="31"/>
    <n v="7"/>
    <n v="57"/>
    <n v="243"/>
  </r>
  <r>
    <x v="1"/>
    <x v="41"/>
    <s v="หญิง_41"/>
    <x v="77"/>
    <n v="252"/>
    <n v="563"/>
    <n v="466"/>
    <n v="396"/>
    <n v="492"/>
    <n v="87"/>
    <n v="529"/>
    <n v="160"/>
    <n v="321"/>
    <n v="90"/>
    <n v="96"/>
    <n v="23"/>
    <n v="68"/>
    <n v="69"/>
    <n v="54"/>
    <n v="57"/>
    <n v="56"/>
    <n v="23"/>
    <n v="54"/>
    <n v="27"/>
    <n v="20"/>
    <n v="14"/>
    <n v="36"/>
    <n v="23"/>
    <n v="44"/>
    <n v="9"/>
    <n v="23"/>
    <n v="58"/>
    <n v="9"/>
    <n v="14"/>
    <n v="14"/>
    <n v="13"/>
    <n v="52"/>
    <n v="8"/>
    <n v="79"/>
    <n v="292"/>
  </r>
  <r>
    <x v="0"/>
    <x v="42"/>
    <s v="ชาย_42"/>
    <x v="78"/>
    <n v="221"/>
    <n v="571"/>
    <n v="491"/>
    <n v="367"/>
    <n v="561"/>
    <n v="100"/>
    <n v="573"/>
    <n v="193"/>
    <n v="382"/>
    <n v="77"/>
    <n v="88"/>
    <n v="20"/>
    <n v="88"/>
    <n v="82"/>
    <n v="45"/>
    <n v="57"/>
    <n v="48"/>
    <n v="39"/>
    <n v="40"/>
    <n v="22"/>
    <n v="20"/>
    <n v="22"/>
    <n v="28"/>
    <n v="19"/>
    <n v="32"/>
    <n v="5"/>
    <n v="29"/>
    <n v="53"/>
    <n v="8"/>
    <n v="15"/>
    <n v="14"/>
    <n v="15"/>
    <n v="43"/>
    <n v="16"/>
    <n v="72"/>
    <n v="245"/>
  </r>
  <r>
    <x v="1"/>
    <x v="42"/>
    <s v="หญิง_42"/>
    <x v="69"/>
    <n v="221"/>
    <n v="570"/>
    <n v="450"/>
    <n v="402"/>
    <n v="526"/>
    <n v="98"/>
    <n v="614"/>
    <n v="163"/>
    <n v="409"/>
    <n v="91"/>
    <n v="107"/>
    <n v="25"/>
    <n v="81"/>
    <n v="68"/>
    <n v="55"/>
    <n v="59"/>
    <n v="44"/>
    <n v="32"/>
    <n v="57"/>
    <n v="20"/>
    <n v="17"/>
    <n v="15"/>
    <n v="38"/>
    <n v="32"/>
    <n v="43"/>
    <n v="13"/>
    <n v="17"/>
    <n v="50"/>
    <n v="18"/>
    <n v="20"/>
    <n v="17"/>
    <n v="11"/>
    <n v="39"/>
    <n v="13"/>
    <n v="56"/>
    <n v="280"/>
  </r>
  <r>
    <x v="0"/>
    <x v="43"/>
    <s v="ชาย_43"/>
    <x v="79"/>
    <n v="227"/>
    <n v="541"/>
    <n v="483"/>
    <n v="372"/>
    <n v="537"/>
    <n v="83"/>
    <n v="552"/>
    <n v="210"/>
    <n v="411"/>
    <n v="97"/>
    <n v="85"/>
    <n v="29"/>
    <n v="74"/>
    <n v="86"/>
    <n v="47"/>
    <n v="51"/>
    <n v="28"/>
    <n v="34"/>
    <n v="48"/>
    <n v="27"/>
    <n v="24"/>
    <n v="22"/>
    <n v="23"/>
    <n v="14"/>
    <n v="41"/>
    <n v="10"/>
    <n v="26"/>
    <n v="56"/>
    <n v="12"/>
    <n v="20"/>
    <n v="17"/>
    <n v="10"/>
    <n v="48"/>
    <n v="11"/>
    <n v="65"/>
    <n v="239"/>
  </r>
  <r>
    <x v="1"/>
    <x v="43"/>
    <s v="หญิง_43"/>
    <x v="80"/>
    <n v="214"/>
    <n v="517"/>
    <n v="491"/>
    <n v="408"/>
    <n v="564"/>
    <n v="96"/>
    <n v="574"/>
    <n v="173"/>
    <n v="357"/>
    <n v="92"/>
    <n v="92"/>
    <n v="26"/>
    <n v="88"/>
    <n v="68"/>
    <n v="53"/>
    <n v="47"/>
    <n v="39"/>
    <n v="34"/>
    <n v="45"/>
    <n v="36"/>
    <n v="16"/>
    <n v="25"/>
    <n v="37"/>
    <n v="16"/>
    <n v="57"/>
    <n v="9"/>
    <n v="26"/>
    <n v="67"/>
    <n v="12"/>
    <n v="16"/>
    <n v="12"/>
    <n v="12"/>
    <n v="45"/>
    <n v="10"/>
    <n v="71"/>
    <n v="289"/>
  </r>
  <r>
    <x v="0"/>
    <x v="44"/>
    <s v="ชาย_44"/>
    <x v="54"/>
    <n v="221"/>
    <n v="523"/>
    <n v="453"/>
    <n v="358"/>
    <n v="506"/>
    <n v="135"/>
    <n v="529"/>
    <n v="203"/>
    <n v="345"/>
    <n v="84"/>
    <n v="100"/>
    <n v="22"/>
    <n v="80"/>
    <n v="80"/>
    <n v="48"/>
    <n v="59"/>
    <n v="30"/>
    <n v="32"/>
    <n v="38"/>
    <n v="21"/>
    <n v="11"/>
    <n v="19"/>
    <n v="30"/>
    <n v="18"/>
    <n v="38"/>
    <n v="15"/>
    <n v="26"/>
    <n v="35"/>
    <n v="9"/>
    <n v="16"/>
    <n v="26"/>
    <n v="10"/>
    <n v="41"/>
    <n v="10"/>
    <n v="45"/>
    <n v="240"/>
  </r>
  <r>
    <x v="1"/>
    <x v="44"/>
    <s v="หญิง_44"/>
    <x v="75"/>
    <n v="227"/>
    <n v="531"/>
    <n v="432"/>
    <n v="377"/>
    <n v="547"/>
    <n v="102"/>
    <n v="602"/>
    <n v="139"/>
    <n v="329"/>
    <n v="111"/>
    <n v="94"/>
    <n v="29"/>
    <n v="67"/>
    <n v="60"/>
    <n v="55"/>
    <n v="56"/>
    <n v="34"/>
    <n v="29"/>
    <n v="40"/>
    <n v="21"/>
    <n v="9"/>
    <n v="17"/>
    <n v="32"/>
    <n v="19"/>
    <n v="46"/>
    <n v="9"/>
    <n v="21"/>
    <n v="56"/>
    <n v="14"/>
    <n v="14"/>
    <n v="7"/>
    <n v="13"/>
    <n v="48"/>
    <n v="9"/>
    <n v="65"/>
    <n v="288"/>
  </r>
  <r>
    <x v="0"/>
    <x v="45"/>
    <s v="ชาย_45"/>
    <x v="81"/>
    <n v="240"/>
    <n v="565"/>
    <n v="469"/>
    <n v="329"/>
    <n v="523"/>
    <n v="101"/>
    <n v="574"/>
    <n v="165"/>
    <n v="353"/>
    <n v="122"/>
    <n v="86"/>
    <n v="37"/>
    <n v="89"/>
    <n v="75"/>
    <n v="50"/>
    <n v="49"/>
    <n v="34"/>
    <n v="28"/>
    <n v="42"/>
    <n v="34"/>
    <n v="14"/>
    <n v="23"/>
    <n v="27"/>
    <n v="20"/>
    <n v="42"/>
    <n v="11"/>
    <n v="22"/>
    <n v="44"/>
    <n v="13"/>
    <n v="19"/>
    <n v="19"/>
    <n v="16"/>
    <n v="33"/>
    <n v="12"/>
    <n v="60"/>
    <n v="252"/>
  </r>
  <r>
    <x v="1"/>
    <x v="45"/>
    <s v="หญิง_45"/>
    <x v="82"/>
    <n v="226"/>
    <n v="585"/>
    <n v="449"/>
    <n v="363"/>
    <n v="554"/>
    <n v="110"/>
    <n v="589"/>
    <n v="159"/>
    <n v="363"/>
    <n v="98"/>
    <n v="94"/>
    <n v="39"/>
    <n v="81"/>
    <n v="74"/>
    <n v="54"/>
    <n v="58"/>
    <n v="40"/>
    <n v="40"/>
    <n v="44"/>
    <n v="31"/>
    <n v="19"/>
    <n v="19"/>
    <n v="28"/>
    <n v="23"/>
    <n v="44"/>
    <n v="9"/>
    <n v="21"/>
    <n v="58"/>
    <n v="11"/>
    <n v="14"/>
    <n v="13"/>
    <n v="10"/>
    <n v="33"/>
    <n v="13"/>
    <n v="85"/>
    <n v="284"/>
  </r>
  <r>
    <x v="0"/>
    <x v="46"/>
    <s v="ชาย_46"/>
    <x v="59"/>
    <n v="239"/>
    <n v="484"/>
    <n v="425"/>
    <n v="312"/>
    <n v="507"/>
    <n v="104"/>
    <n v="526"/>
    <n v="152"/>
    <n v="334"/>
    <n v="86"/>
    <n v="83"/>
    <n v="30"/>
    <n v="68"/>
    <n v="54"/>
    <n v="47"/>
    <n v="45"/>
    <n v="31"/>
    <n v="41"/>
    <n v="49"/>
    <n v="29"/>
    <n v="12"/>
    <n v="29"/>
    <n v="35"/>
    <n v="21"/>
    <n v="38"/>
    <n v="7"/>
    <n v="18"/>
    <n v="55"/>
    <n v="12"/>
    <n v="15"/>
    <n v="8"/>
    <n v="5"/>
    <n v="34"/>
    <n v="10"/>
    <n v="44"/>
    <n v="235"/>
  </r>
  <r>
    <x v="1"/>
    <x v="46"/>
    <s v="หญิง_46"/>
    <x v="63"/>
    <n v="244"/>
    <n v="531"/>
    <n v="436"/>
    <n v="363"/>
    <n v="525"/>
    <n v="89"/>
    <n v="505"/>
    <n v="170"/>
    <n v="359"/>
    <n v="97"/>
    <n v="105"/>
    <n v="34"/>
    <n v="74"/>
    <n v="59"/>
    <n v="46"/>
    <n v="34"/>
    <n v="36"/>
    <n v="39"/>
    <n v="58"/>
    <n v="22"/>
    <n v="21"/>
    <n v="25"/>
    <n v="42"/>
    <n v="13"/>
    <n v="58"/>
    <n v="11"/>
    <n v="15"/>
    <n v="73"/>
    <n v="12"/>
    <n v="14"/>
    <n v="20"/>
    <n v="5"/>
    <n v="44"/>
    <n v="12"/>
    <n v="67"/>
    <n v="256"/>
  </r>
  <r>
    <x v="0"/>
    <x v="47"/>
    <s v="ชาย_47"/>
    <x v="83"/>
    <n v="221"/>
    <n v="550"/>
    <n v="417"/>
    <n v="388"/>
    <n v="541"/>
    <n v="104"/>
    <n v="555"/>
    <n v="146"/>
    <n v="350"/>
    <n v="100"/>
    <n v="80"/>
    <n v="34"/>
    <n v="65"/>
    <n v="65"/>
    <n v="51"/>
    <n v="38"/>
    <n v="32"/>
    <n v="28"/>
    <n v="47"/>
    <n v="34"/>
    <n v="20"/>
    <n v="21"/>
    <n v="22"/>
    <n v="10"/>
    <n v="39"/>
    <n v="13"/>
    <n v="25"/>
    <n v="58"/>
    <n v="12"/>
    <n v="20"/>
    <n v="14"/>
    <n v="14"/>
    <n v="31"/>
    <n v="6"/>
    <n v="57"/>
    <n v="246"/>
  </r>
  <r>
    <x v="1"/>
    <x v="47"/>
    <s v="หญิง_47"/>
    <x v="84"/>
    <n v="239"/>
    <n v="483"/>
    <n v="460"/>
    <n v="374"/>
    <n v="599"/>
    <n v="108"/>
    <n v="536"/>
    <n v="163"/>
    <n v="409"/>
    <n v="85"/>
    <n v="110"/>
    <n v="26"/>
    <n v="79"/>
    <n v="51"/>
    <n v="43"/>
    <n v="45"/>
    <n v="25"/>
    <n v="29"/>
    <n v="54"/>
    <n v="27"/>
    <n v="14"/>
    <n v="16"/>
    <n v="33"/>
    <n v="25"/>
    <n v="41"/>
    <n v="19"/>
    <n v="23"/>
    <n v="64"/>
    <n v="12"/>
    <n v="17"/>
    <n v="20"/>
    <n v="10"/>
    <n v="39"/>
    <n v="7"/>
    <n v="76"/>
    <n v="282"/>
  </r>
  <r>
    <x v="0"/>
    <x v="48"/>
    <s v="ชาย_48"/>
    <x v="85"/>
    <n v="225"/>
    <n v="549"/>
    <n v="450"/>
    <n v="370"/>
    <n v="561"/>
    <n v="91"/>
    <n v="570"/>
    <n v="191"/>
    <n v="384"/>
    <n v="113"/>
    <n v="76"/>
    <n v="33"/>
    <n v="71"/>
    <n v="86"/>
    <n v="56"/>
    <n v="51"/>
    <n v="50"/>
    <n v="36"/>
    <n v="36"/>
    <n v="24"/>
    <n v="14"/>
    <n v="31"/>
    <n v="34"/>
    <n v="21"/>
    <n v="56"/>
    <n v="12"/>
    <n v="23"/>
    <n v="52"/>
    <n v="14"/>
    <n v="16"/>
    <n v="11"/>
    <n v="9"/>
    <n v="43"/>
    <n v="11"/>
    <n v="61"/>
    <n v="253"/>
  </r>
  <r>
    <x v="1"/>
    <x v="48"/>
    <s v="หญิง_48"/>
    <x v="86"/>
    <n v="235"/>
    <n v="595"/>
    <n v="456"/>
    <n v="413"/>
    <n v="589"/>
    <n v="96"/>
    <n v="563"/>
    <n v="167"/>
    <n v="368"/>
    <n v="112"/>
    <n v="113"/>
    <n v="28"/>
    <n v="77"/>
    <n v="70"/>
    <n v="49"/>
    <n v="53"/>
    <n v="26"/>
    <n v="45"/>
    <n v="56"/>
    <n v="23"/>
    <n v="12"/>
    <n v="15"/>
    <n v="32"/>
    <n v="18"/>
    <n v="51"/>
    <n v="8"/>
    <n v="22"/>
    <n v="59"/>
    <n v="10"/>
    <n v="24"/>
    <n v="22"/>
    <n v="13"/>
    <n v="48"/>
    <n v="12"/>
    <n v="75"/>
    <n v="297"/>
  </r>
  <r>
    <x v="0"/>
    <x v="49"/>
    <s v="ชาย_49"/>
    <x v="51"/>
    <n v="252"/>
    <n v="503"/>
    <n v="438"/>
    <n v="346"/>
    <n v="545"/>
    <n v="90"/>
    <n v="520"/>
    <n v="186"/>
    <n v="345"/>
    <n v="84"/>
    <n v="90"/>
    <n v="28"/>
    <n v="73"/>
    <n v="61"/>
    <n v="60"/>
    <n v="58"/>
    <n v="38"/>
    <n v="23"/>
    <n v="48"/>
    <n v="38"/>
    <n v="16"/>
    <n v="26"/>
    <n v="26"/>
    <n v="11"/>
    <n v="63"/>
    <n v="11"/>
    <n v="35"/>
    <n v="63"/>
    <n v="12"/>
    <n v="30"/>
    <n v="12"/>
    <n v="7"/>
    <n v="35"/>
    <n v="12"/>
    <n v="69"/>
    <n v="269"/>
  </r>
  <r>
    <x v="1"/>
    <x v="49"/>
    <s v="หญิง_49"/>
    <x v="69"/>
    <n v="252"/>
    <n v="516"/>
    <n v="437"/>
    <n v="381"/>
    <n v="611"/>
    <n v="111"/>
    <n v="550"/>
    <n v="152"/>
    <n v="368"/>
    <n v="110"/>
    <n v="114"/>
    <n v="28"/>
    <n v="79"/>
    <n v="63"/>
    <n v="51"/>
    <n v="49"/>
    <n v="41"/>
    <n v="42"/>
    <n v="62"/>
    <n v="36"/>
    <n v="17"/>
    <n v="22"/>
    <n v="44"/>
    <n v="20"/>
    <n v="39"/>
    <n v="7"/>
    <n v="24"/>
    <n v="63"/>
    <n v="10"/>
    <n v="15"/>
    <n v="18"/>
    <n v="17"/>
    <n v="51"/>
    <n v="9"/>
    <n v="75"/>
    <n v="282"/>
  </r>
  <r>
    <x v="0"/>
    <x v="50"/>
    <s v="ชาย_50"/>
    <x v="87"/>
    <n v="256"/>
    <n v="548"/>
    <n v="413"/>
    <n v="335"/>
    <n v="507"/>
    <n v="89"/>
    <n v="507"/>
    <n v="158"/>
    <n v="349"/>
    <n v="108"/>
    <n v="90"/>
    <n v="33"/>
    <n v="62"/>
    <n v="62"/>
    <n v="51"/>
    <n v="43"/>
    <n v="47"/>
    <n v="36"/>
    <n v="43"/>
    <n v="28"/>
    <n v="12"/>
    <n v="23"/>
    <n v="42"/>
    <n v="16"/>
    <n v="48"/>
    <n v="10"/>
    <n v="18"/>
    <n v="66"/>
    <n v="17"/>
    <n v="21"/>
    <n v="18"/>
    <n v="11"/>
    <n v="33"/>
    <n v="9"/>
    <n v="52"/>
    <n v="241"/>
  </r>
  <r>
    <x v="1"/>
    <x v="50"/>
    <s v="หญิง_50"/>
    <x v="69"/>
    <n v="280"/>
    <n v="600"/>
    <n v="464"/>
    <n v="354"/>
    <n v="520"/>
    <n v="114"/>
    <n v="533"/>
    <n v="147"/>
    <n v="359"/>
    <n v="99"/>
    <n v="97"/>
    <n v="30"/>
    <n v="51"/>
    <n v="65"/>
    <n v="42"/>
    <n v="38"/>
    <n v="25"/>
    <n v="37"/>
    <n v="62"/>
    <n v="27"/>
    <n v="14"/>
    <n v="27"/>
    <n v="48"/>
    <n v="25"/>
    <n v="51"/>
    <n v="15"/>
    <n v="26"/>
    <n v="61"/>
    <n v="12"/>
    <n v="25"/>
    <n v="10"/>
    <n v="5"/>
    <n v="39"/>
    <n v="14"/>
    <n v="79"/>
    <n v="315"/>
  </r>
  <r>
    <x v="0"/>
    <x v="51"/>
    <s v="ชาย_51"/>
    <x v="88"/>
    <n v="266"/>
    <n v="556"/>
    <n v="424"/>
    <n v="360"/>
    <n v="580"/>
    <n v="119"/>
    <n v="536"/>
    <n v="159"/>
    <n v="335"/>
    <n v="110"/>
    <n v="90"/>
    <n v="32"/>
    <n v="67"/>
    <n v="68"/>
    <n v="50"/>
    <n v="43"/>
    <n v="37"/>
    <n v="42"/>
    <n v="30"/>
    <n v="30"/>
    <n v="18"/>
    <n v="17"/>
    <n v="27"/>
    <n v="23"/>
    <n v="47"/>
    <n v="15"/>
    <n v="31"/>
    <n v="58"/>
    <n v="8"/>
    <n v="19"/>
    <n v="24"/>
    <n v="9"/>
    <n v="37"/>
    <n v="10"/>
    <n v="67"/>
    <n v="272"/>
  </r>
  <r>
    <x v="1"/>
    <x v="51"/>
    <s v="หญิง_51"/>
    <x v="89"/>
    <n v="275"/>
    <n v="613"/>
    <n v="485"/>
    <n v="408"/>
    <n v="636"/>
    <n v="128"/>
    <n v="563"/>
    <n v="165"/>
    <n v="340"/>
    <n v="104"/>
    <n v="108"/>
    <n v="36"/>
    <n v="81"/>
    <n v="77"/>
    <n v="65"/>
    <n v="49"/>
    <n v="21"/>
    <n v="36"/>
    <n v="62"/>
    <n v="21"/>
    <n v="22"/>
    <n v="17"/>
    <n v="37"/>
    <n v="22"/>
    <n v="70"/>
    <n v="11"/>
    <n v="28"/>
    <n v="79"/>
    <n v="13"/>
    <n v="20"/>
    <n v="13"/>
    <n v="13"/>
    <n v="56"/>
    <n v="9"/>
    <n v="83"/>
    <n v="308"/>
  </r>
  <r>
    <x v="0"/>
    <x v="52"/>
    <s v="ชาย_52"/>
    <x v="50"/>
    <n v="217"/>
    <n v="461"/>
    <n v="411"/>
    <n v="374"/>
    <n v="503"/>
    <n v="89"/>
    <n v="473"/>
    <n v="128"/>
    <n v="347"/>
    <n v="97"/>
    <n v="85"/>
    <n v="24"/>
    <n v="63"/>
    <n v="56"/>
    <n v="43"/>
    <n v="35"/>
    <n v="28"/>
    <n v="38"/>
    <n v="45"/>
    <n v="35"/>
    <n v="17"/>
    <n v="17"/>
    <n v="28"/>
    <n v="20"/>
    <n v="42"/>
    <n v="10"/>
    <n v="15"/>
    <n v="72"/>
    <n v="6"/>
    <n v="17"/>
    <n v="18"/>
    <n v="15"/>
    <n v="45"/>
    <n v="15"/>
    <n v="53"/>
    <n v="250"/>
  </r>
  <r>
    <x v="1"/>
    <x v="52"/>
    <s v="หญิง_52"/>
    <x v="90"/>
    <n v="235"/>
    <n v="581"/>
    <n v="437"/>
    <n v="355"/>
    <n v="569"/>
    <n v="87"/>
    <n v="518"/>
    <n v="149"/>
    <n v="309"/>
    <n v="94"/>
    <n v="102"/>
    <n v="25"/>
    <n v="63"/>
    <n v="62"/>
    <n v="45"/>
    <n v="53"/>
    <n v="25"/>
    <n v="36"/>
    <n v="36"/>
    <n v="26"/>
    <n v="21"/>
    <n v="21"/>
    <n v="31"/>
    <n v="18"/>
    <n v="63"/>
    <n v="10"/>
    <n v="30"/>
    <n v="84"/>
    <n v="11"/>
    <n v="21"/>
    <n v="12"/>
    <n v="16"/>
    <n v="36"/>
    <n v="7"/>
    <n v="79"/>
    <n v="270"/>
  </r>
  <r>
    <x v="0"/>
    <x v="53"/>
    <s v="ชาย_53"/>
    <x v="91"/>
    <n v="236"/>
    <n v="505"/>
    <n v="410"/>
    <n v="353"/>
    <n v="510"/>
    <n v="93"/>
    <n v="506"/>
    <n v="134"/>
    <n v="307"/>
    <n v="117"/>
    <n v="80"/>
    <n v="35"/>
    <n v="61"/>
    <n v="56"/>
    <n v="56"/>
    <n v="41"/>
    <n v="28"/>
    <n v="34"/>
    <n v="35"/>
    <n v="23"/>
    <n v="15"/>
    <n v="13"/>
    <n v="31"/>
    <n v="21"/>
    <n v="37"/>
    <n v="11"/>
    <n v="17"/>
    <n v="63"/>
    <n v="11"/>
    <n v="18"/>
    <n v="19"/>
    <n v="11"/>
    <n v="48"/>
    <n v="14"/>
    <n v="63"/>
    <n v="259"/>
  </r>
  <r>
    <x v="1"/>
    <x v="53"/>
    <s v="หญิง_53"/>
    <x v="92"/>
    <n v="255"/>
    <n v="518"/>
    <n v="406"/>
    <n v="378"/>
    <n v="600"/>
    <n v="106"/>
    <n v="497"/>
    <n v="145"/>
    <n v="344"/>
    <n v="110"/>
    <n v="107"/>
    <n v="32"/>
    <n v="83"/>
    <n v="69"/>
    <n v="58"/>
    <n v="37"/>
    <n v="22"/>
    <n v="34"/>
    <n v="53"/>
    <n v="26"/>
    <n v="21"/>
    <n v="28"/>
    <n v="30"/>
    <n v="19"/>
    <n v="56"/>
    <n v="10"/>
    <n v="23"/>
    <n v="69"/>
    <n v="15"/>
    <n v="25"/>
    <n v="22"/>
    <n v="11"/>
    <n v="44"/>
    <n v="16"/>
    <n v="79"/>
    <n v="306"/>
  </r>
  <r>
    <x v="0"/>
    <x v="54"/>
    <s v="ชาย_54"/>
    <x v="53"/>
    <n v="242"/>
    <n v="542"/>
    <n v="429"/>
    <n v="335"/>
    <n v="545"/>
    <n v="81"/>
    <n v="498"/>
    <n v="127"/>
    <n v="319"/>
    <n v="105"/>
    <n v="102"/>
    <n v="29"/>
    <n v="66"/>
    <n v="68"/>
    <n v="48"/>
    <n v="41"/>
    <n v="18"/>
    <n v="36"/>
    <n v="39"/>
    <n v="27"/>
    <n v="15"/>
    <n v="19"/>
    <n v="48"/>
    <n v="19"/>
    <n v="65"/>
    <n v="9"/>
    <n v="35"/>
    <n v="74"/>
    <n v="10"/>
    <n v="21"/>
    <n v="21"/>
    <n v="7"/>
    <n v="42"/>
    <n v="8"/>
    <n v="67"/>
    <n v="238"/>
  </r>
  <r>
    <x v="1"/>
    <x v="54"/>
    <s v="หญิง_54"/>
    <x v="93"/>
    <n v="291"/>
    <n v="579"/>
    <n v="459"/>
    <n v="386"/>
    <n v="608"/>
    <n v="122"/>
    <n v="483"/>
    <n v="145"/>
    <n v="310"/>
    <n v="114"/>
    <n v="92"/>
    <n v="29"/>
    <n v="68"/>
    <n v="78"/>
    <n v="53"/>
    <n v="39"/>
    <n v="29"/>
    <n v="35"/>
    <n v="54"/>
    <n v="36"/>
    <n v="19"/>
    <n v="23"/>
    <n v="26"/>
    <n v="20"/>
    <n v="50"/>
    <n v="10"/>
    <n v="32"/>
    <n v="73"/>
    <n v="11"/>
    <n v="26"/>
    <n v="15"/>
    <n v="13"/>
    <n v="41"/>
    <n v="10"/>
    <n v="73"/>
    <n v="357"/>
  </r>
  <r>
    <x v="0"/>
    <x v="55"/>
    <s v="ชาย_55"/>
    <x v="51"/>
    <n v="241"/>
    <n v="487"/>
    <n v="371"/>
    <n v="318"/>
    <n v="501"/>
    <n v="107"/>
    <n v="446"/>
    <n v="114"/>
    <n v="286"/>
    <n v="126"/>
    <n v="88"/>
    <n v="23"/>
    <n v="52"/>
    <n v="55"/>
    <n v="52"/>
    <n v="20"/>
    <n v="23"/>
    <n v="39"/>
    <n v="42"/>
    <n v="24"/>
    <n v="16"/>
    <n v="17"/>
    <n v="38"/>
    <n v="17"/>
    <n v="56"/>
    <n v="11"/>
    <n v="24"/>
    <n v="56"/>
    <n v="11"/>
    <n v="24"/>
    <n v="23"/>
    <n v="18"/>
    <n v="52"/>
    <n v="3"/>
    <n v="49"/>
    <n v="264"/>
  </r>
  <r>
    <x v="1"/>
    <x v="55"/>
    <s v="หญิง_55"/>
    <x v="94"/>
    <n v="284"/>
    <n v="539"/>
    <n v="399"/>
    <n v="367"/>
    <n v="627"/>
    <n v="104"/>
    <n v="474"/>
    <n v="112"/>
    <n v="278"/>
    <n v="131"/>
    <n v="96"/>
    <n v="28"/>
    <n v="80"/>
    <n v="51"/>
    <n v="45"/>
    <n v="38"/>
    <n v="31"/>
    <n v="49"/>
    <n v="53"/>
    <n v="25"/>
    <n v="15"/>
    <n v="26"/>
    <n v="30"/>
    <n v="18"/>
    <n v="60"/>
    <n v="10"/>
    <n v="20"/>
    <n v="69"/>
    <n v="15"/>
    <n v="22"/>
    <n v="25"/>
    <n v="17"/>
    <n v="50"/>
    <n v="12"/>
    <n v="73"/>
    <n v="289"/>
  </r>
  <r>
    <x v="0"/>
    <x v="56"/>
    <s v="ชาย_56"/>
    <x v="95"/>
    <n v="216"/>
    <n v="468"/>
    <n v="368"/>
    <n v="370"/>
    <n v="511"/>
    <n v="83"/>
    <n v="425"/>
    <n v="121"/>
    <n v="299"/>
    <n v="106"/>
    <n v="93"/>
    <n v="27"/>
    <n v="57"/>
    <n v="62"/>
    <n v="36"/>
    <n v="20"/>
    <n v="23"/>
    <n v="26"/>
    <n v="43"/>
    <n v="27"/>
    <n v="16"/>
    <n v="24"/>
    <n v="35"/>
    <n v="22"/>
    <n v="46"/>
    <n v="7"/>
    <n v="19"/>
    <n v="50"/>
    <n v="9"/>
    <n v="23"/>
    <n v="15"/>
    <n v="15"/>
    <n v="40"/>
    <n v="12"/>
    <n v="57"/>
    <n v="233"/>
  </r>
  <r>
    <x v="1"/>
    <x v="56"/>
    <s v="หญิง_56"/>
    <x v="96"/>
    <n v="247"/>
    <n v="481"/>
    <n v="380"/>
    <n v="352"/>
    <n v="566"/>
    <n v="103"/>
    <n v="454"/>
    <n v="122"/>
    <n v="287"/>
    <n v="111"/>
    <n v="75"/>
    <n v="28"/>
    <n v="55"/>
    <n v="53"/>
    <n v="58"/>
    <n v="28"/>
    <n v="15"/>
    <n v="36"/>
    <n v="52"/>
    <n v="22"/>
    <n v="25"/>
    <n v="31"/>
    <n v="38"/>
    <n v="24"/>
    <n v="63"/>
    <n v="15"/>
    <n v="24"/>
    <n v="77"/>
    <n v="16"/>
    <n v="33"/>
    <n v="15"/>
    <n v="11"/>
    <n v="49"/>
    <n v="17"/>
    <n v="42"/>
    <n v="313"/>
  </r>
  <r>
    <x v="0"/>
    <x v="57"/>
    <s v="ชาย_57"/>
    <x v="97"/>
    <n v="242"/>
    <n v="496"/>
    <n v="371"/>
    <n v="309"/>
    <n v="479"/>
    <n v="84"/>
    <n v="407"/>
    <n v="109"/>
    <n v="249"/>
    <n v="104"/>
    <n v="73"/>
    <n v="19"/>
    <n v="60"/>
    <n v="43"/>
    <n v="27"/>
    <n v="40"/>
    <n v="21"/>
    <n v="25"/>
    <n v="51"/>
    <n v="27"/>
    <n v="12"/>
    <n v="23"/>
    <n v="38"/>
    <n v="15"/>
    <n v="37"/>
    <n v="10"/>
    <n v="33"/>
    <n v="64"/>
    <n v="20"/>
    <n v="17"/>
    <n v="20"/>
    <n v="7"/>
    <n v="37"/>
    <n v="10"/>
    <n v="62"/>
    <n v="227"/>
  </r>
  <r>
    <x v="1"/>
    <x v="57"/>
    <s v="หญิง_57"/>
    <x v="98"/>
    <n v="269"/>
    <n v="487"/>
    <n v="399"/>
    <n v="362"/>
    <n v="569"/>
    <n v="97"/>
    <n v="373"/>
    <n v="112"/>
    <n v="253"/>
    <n v="118"/>
    <n v="92"/>
    <n v="23"/>
    <n v="65"/>
    <n v="58"/>
    <n v="54"/>
    <n v="28"/>
    <n v="16"/>
    <n v="40"/>
    <n v="48"/>
    <n v="19"/>
    <n v="16"/>
    <n v="14"/>
    <n v="37"/>
    <n v="27"/>
    <n v="48"/>
    <n v="6"/>
    <n v="25"/>
    <n v="53"/>
    <n v="13"/>
    <n v="23"/>
    <n v="27"/>
    <n v="15"/>
    <n v="38"/>
    <n v="12"/>
    <n v="71"/>
    <n v="337"/>
  </r>
  <r>
    <x v="0"/>
    <x v="58"/>
    <s v="ชาย_58"/>
    <x v="99"/>
    <n v="192"/>
    <n v="400"/>
    <n v="310"/>
    <n v="279"/>
    <n v="412"/>
    <n v="84"/>
    <n v="384"/>
    <n v="109"/>
    <n v="244"/>
    <n v="87"/>
    <n v="70"/>
    <n v="27"/>
    <n v="61"/>
    <n v="50"/>
    <n v="44"/>
    <n v="37"/>
    <n v="25"/>
    <n v="23"/>
    <n v="35"/>
    <n v="19"/>
    <n v="20"/>
    <n v="15"/>
    <n v="28"/>
    <n v="14"/>
    <n v="54"/>
    <n v="9"/>
    <n v="31"/>
    <n v="52"/>
    <n v="11"/>
    <n v="14"/>
    <n v="14"/>
    <n v="13"/>
    <n v="51"/>
    <n v="6"/>
    <n v="47"/>
    <n v="246"/>
  </r>
  <r>
    <x v="1"/>
    <x v="58"/>
    <s v="หญิง_58"/>
    <x v="100"/>
    <n v="238"/>
    <n v="436"/>
    <n v="317"/>
    <n v="326"/>
    <n v="493"/>
    <n v="80"/>
    <n v="352"/>
    <n v="125"/>
    <n v="199"/>
    <n v="87"/>
    <n v="84"/>
    <n v="23"/>
    <n v="56"/>
    <n v="39"/>
    <n v="63"/>
    <n v="37"/>
    <n v="23"/>
    <n v="31"/>
    <n v="55"/>
    <n v="23"/>
    <n v="18"/>
    <n v="25"/>
    <n v="25"/>
    <n v="32"/>
    <n v="52"/>
    <n v="10"/>
    <n v="33"/>
    <n v="43"/>
    <n v="9"/>
    <n v="25"/>
    <n v="21"/>
    <n v="16"/>
    <n v="40"/>
    <n v="15"/>
    <n v="67"/>
    <n v="305"/>
  </r>
  <r>
    <x v="0"/>
    <x v="59"/>
    <s v="ชาย_59"/>
    <x v="101"/>
    <n v="194"/>
    <n v="432"/>
    <n v="289"/>
    <n v="300"/>
    <n v="410"/>
    <n v="71"/>
    <n v="363"/>
    <n v="119"/>
    <n v="251"/>
    <n v="66"/>
    <n v="65"/>
    <n v="22"/>
    <n v="49"/>
    <n v="60"/>
    <n v="30"/>
    <n v="39"/>
    <n v="16"/>
    <n v="30"/>
    <n v="38"/>
    <n v="15"/>
    <n v="14"/>
    <n v="16"/>
    <n v="22"/>
    <n v="15"/>
    <n v="44"/>
    <n v="10"/>
    <n v="21"/>
    <n v="57"/>
    <n v="9"/>
    <n v="21"/>
    <n v="14"/>
    <n v="19"/>
    <n v="28"/>
    <n v="13"/>
    <n v="46"/>
    <n v="214"/>
  </r>
  <r>
    <x v="1"/>
    <x v="59"/>
    <s v="หญิง_59"/>
    <x v="102"/>
    <n v="248"/>
    <n v="443"/>
    <n v="367"/>
    <n v="317"/>
    <n v="487"/>
    <n v="92"/>
    <n v="382"/>
    <n v="122"/>
    <n v="256"/>
    <n v="111"/>
    <n v="91"/>
    <n v="24"/>
    <n v="41"/>
    <n v="60"/>
    <n v="58"/>
    <n v="34"/>
    <n v="20"/>
    <n v="29"/>
    <n v="53"/>
    <n v="24"/>
    <n v="13"/>
    <n v="26"/>
    <n v="31"/>
    <n v="16"/>
    <n v="51"/>
    <n v="11"/>
    <n v="30"/>
    <n v="59"/>
    <n v="14"/>
    <n v="15"/>
    <n v="27"/>
    <n v="9"/>
    <n v="49"/>
    <n v="11"/>
    <n v="63"/>
    <n v="279"/>
  </r>
  <r>
    <x v="0"/>
    <x v="60"/>
    <s v="ชาย_60"/>
    <x v="103"/>
    <n v="204"/>
    <n v="412"/>
    <n v="283"/>
    <n v="303"/>
    <n v="371"/>
    <n v="81"/>
    <n v="358"/>
    <n v="128"/>
    <n v="228"/>
    <n v="78"/>
    <n v="86"/>
    <n v="18"/>
    <n v="38"/>
    <n v="44"/>
    <n v="38"/>
    <n v="23"/>
    <n v="12"/>
    <n v="25"/>
    <n v="45"/>
    <n v="10"/>
    <n v="21"/>
    <n v="18"/>
    <n v="32"/>
    <n v="22"/>
    <n v="52"/>
    <n v="7"/>
    <n v="19"/>
    <n v="57"/>
    <n v="8"/>
    <n v="19"/>
    <n v="18"/>
    <n v="11"/>
    <n v="31"/>
    <n v="7"/>
    <n v="53"/>
    <n v="218"/>
  </r>
  <r>
    <x v="1"/>
    <x v="60"/>
    <s v="หญิง_60"/>
    <x v="104"/>
    <n v="240"/>
    <n v="420"/>
    <n v="340"/>
    <n v="336"/>
    <n v="465"/>
    <n v="84"/>
    <n v="349"/>
    <n v="88"/>
    <n v="224"/>
    <n v="112"/>
    <n v="86"/>
    <n v="18"/>
    <n v="61"/>
    <n v="49"/>
    <n v="44"/>
    <n v="32"/>
    <n v="17"/>
    <n v="39"/>
    <n v="44"/>
    <n v="20"/>
    <n v="23"/>
    <n v="33"/>
    <n v="38"/>
    <n v="19"/>
    <n v="39"/>
    <n v="4"/>
    <n v="29"/>
    <n v="54"/>
    <n v="7"/>
    <n v="23"/>
    <n v="16"/>
    <n v="14"/>
    <n v="50"/>
    <n v="15"/>
    <n v="66"/>
    <n v="262"/>
  </r>
  <r>
    <x v="0"/>
    <x v="61"/>
    <s v="ชาย_61"/>
    <x v="105"/>
    <n v="143"/>
    <n v="334"/>
    <n v="264"/>
    <n v="244"/>
    <n v="338"/>
    <n v="70"/>
    <n v="293"/>
    <n v="76"/>
    <n v="182"/>
    <n v="59"/>
    <n v="50"/>
    <n v="11"/>
    <n v="41"/>
    <n v="48"/>
    <n v="28"/>
    <n v="27"/>
    <n v="13"/>
    <n v="9"/>
    <n v="47"/>
    <n v="16"/>
    <n v="10"/>
    <n v="17"/>
    <n v="18"/>
    <n v="15"/>
    <n v="38"/>
    <n v="6"/>
    <n v="12"/>
    <n v="41"/>
    <n v="3"/>
    <n v="13"/>
    <n v="12"/>
    <n v="8"/>
    <n v="24"/>
    <n v="7"/>
    <n v="47"/>
    <n v="211"/>
  </r>
  <r>
    <x v="1"/>
    <x v="61"/>
    <s v="หญิง_61"/>
    <x v="106"/>
    <n v="212"/>
    <n v="418"/>
    <n v="300"/>
    <n v="288"/>
    <n v="388"/>
    <n v="70"/>
    <n v="360"/>
    <n v="78"/>
    <n v="166"/>
    <n v="90"/>
    <n v="64"/>
    <n v="21"/>
    <n v="40"/>
    <n v="53"/>
    <n v="36"/>
    <n v="36"/>
    <n v="16"/>
    <n v="20"/>
    <n v="48"/>
    <n v="20"/>
    <n v="9"/>
    <n v="16"/>
    <n v="23"/>
    <n v="17"/>
    <n v="43"/>
    <n v="2"/>
    <n v="28"/>
    <n v="47"/>
    <n v="6"/>
    <n v="16"/>
    <n v="10"/>
    <n v="9"/>
    <n v="25"/>
    <n v="12"/>
    <n v="62"/>
    <n v="268"/>
  </r>
  <r>
    <x v="0"/>
    <x v="62"/>
    <s v="ชาย_62"/>
    <x v="107"/>
    <n v="167"/>
    <n v="354"/>
    <n v="214"/>
    <n v="220"/>
    <n v="357"/>
    <n v="73"/>
    <n v="281"/>
    <n v="72"/>
    <n v="188"/>
    <n v="69"/>
    <n v="52"/>
    <n v="23"/>
    <n v="31"/>
    <n v="46"/>
    <n v="30"/>
    <n v="19"/>
    <n v="14"/>
    <n v="13"/>
    <n v="39"/>
    <n v="21"/>
    <n v="9"/>
    <n v="18"/>
    <n v="23"/>
    <n v="13"/>
    <n v="39"/>
    <n v="12"/>
    <n v="25"/>
    <n v="27"/>
    <n v="8"/>
    <n v="15"/>
    <n v="8"/>
    <n v="14"/>
    <n v="38"/>
    <n v="7"/>
    <n v="41"/>
    <n v="185"/>
  </r>
  <r>
    <x v="1"/>
    <x v="62"/>
    <s v="หญิง_62"/>
    <x v="108"/>
    <n v="204"/>
    <n v="382"/>
    <n v="296"/>
    <n v="270"/>
    <n v="420"/>
    <n v="81"/>
    <n v="286"/>
    <n v="84"/>
    <n v="204"/>
    <n v="88"/>
    <n v="69"/>
    <n v="16"/>
    <n v="55"/>
    <n v="46"/>
    <n v="34"/>
    <n v="36"/>
    <n v="7"/>
    <n v="31"/>
    <n v="51"/>
    <n v="16"/>
    <n v="21"/>
    <n v="20"/>
    <n v="37"/>
    <n v="19"/>
    <n v="54"/>
    <n v="8"/>
    <n v="29"/>
    <n v="54"/>
    <n v="6"/>
    <n v="15"/>
    <n v="7"/>
    <n v="18"/>
    <n v="26"/>
    <n v="8"/>
    <n v="85"/>
    <n v="274"/>
  </r>
  <r>
    <x v="0"/>
    <x v="63"/>
    <s v="ชาย_63"/>
    <x v="109"/>
    <n v="135"/>
    <n v="300"/>
    <n v="202"/>
    <n v="182"/>
    <n v="284"/>
    <n v="52"/>
    <n v="220"/>
    <n v="86"/>
    <n v="161"/>
    <n v="68"/>
    <n v="45"/>
    <n v="15"/>
    <n v="39"/>
    <n v="24"/>
    <n v="33"/>
    <n v="20"/>
    <n v="10"/>
    <n v="19"/>
    <n v="30"/>
    <n v="12"/>
    <n v="12"/>
    <n v="14"/>
    <n v="25"/>
    <n v="7"/>
    <n v="43"/>
    <n v="9"/>
    <n v="14"/>
    <n v="37"/>
    <n v="9"/>
    <n v="16"/>
    <n v="10"/>
    <n v="7"/>
    <n v="19"/>
    <n v="10"/>
    <n v="46"/>
    <n v="209"/>
  </r>
  <r>
    <x v="1"/>
    <x v="63"/>
    <s v="หญิง_63"/>
    <x v="6"/>
    <n v="180"/>
    <n v="320"/>
    <n v="244"/>
    <n v="233"/>
    <n v="294"/>
    <n v="68"/>
    <n v="257"/>
    <n v="84"/>
    <n v="147"/>
    <n v="85"/>
    <n v="48"/>
    <n v="14"/>
    <n v="35"/>
    <n v="35"/>
    <n v="36"/>
    <n v="26"/>
    <n v="13"/>
    <n v="28"/>
    <n v="39"/>
    <n v="10"/>
    <n v="14"/>
    <n v="23"/>
    <n v="26"/>
    <n v="17"/>
    <n v="52"/>
    <n v="9"/>
    <n v="24"/>
    <n v="36"/>
    <n v="4"/>
    <n v="20"/>
    <n v="7"/>
    <n v="9"/>
    <n v="39"/>
    <n v="11"/>
    <n v="60"/>
    <n v="275"/>
  </r>
  <r>
    <x v="0"/>
    <x v="64"/>
    <s v="ชาย_64"/>
    <x v="110"/>
    <n v="133"/>
    <n v="304"/>
    <n v="207"/>
    <n v="184"/>
    <n v="223"/>
    <n v="50"/>
    <n v="221"/>
    <n v="74"/>
    <n v="194"/>
    <n v="56"/>
    <n v="36"/>
    <n v="10"/>
    <n v="28"/>
    <n v="39"/>
    <n v="24"/>
    <n v="16"/>
    <n v="9"/>
    <n v="13"/>
    <n v="22"/>
    <n v="13"/>
    <n v="16"/>
    <n v="19"/>
    <n v="20"/>
    <n v="17"/>
    <n v="23"/>
    <n v="9"/>
    <n v="22"/>
    <n v="32"/>
    <n v="8"/>
    <n v="13"/>
    <n v="10"/>
    <n v="11"/>
    <n v="18"/>
    <n v="5"/>
    <n v="39"/>
    <n v="165"/>
  </r>
  <r>
    <x v="1"/>
    <x v="64"/>
    <s v="หญิง_64"/>
    <x v="111"/>
    <n v="176"/>
    <n v="300"/>
    <n v="223"/>
    <n v="210"/>
    <n v="281"/>
    <n v="50"/>
    <n v="239"/>
    <n v="87"/>
    <n v="168"/>
    <n v="79"/>
    <n v="39"/>
    <n v="14"/>
    <n v="46"/>
    <n v="37"/>
    <n v="27"/>
    <n v="21"/>
    <n v="18"/>
    <n v="21"/>
    <n v="40"/>
    <n v="9"/>
    <n v="16"/>
    <n v="17"/>
    <n v="16"/>
    <n v="9"/>
    <n v="41"/>
    <n v="7"/>
    <n v="17"/>
    <n v="37"/>
    <n v="5"/>
    <n v="11"/>
    <n v="10"/>
    <n v="6"/>
    <n v="30"/>
    <n v="9"/>
    <n v="53"/>
    <n v="243"/>
  </r>
  <r>
    <x v="0"/>
    <x v="65"/>
    <s v="ชาย_65"/>
    <x v="112"/>
    <n v="158"/>
    <n v="309"/>
    <n v="188"/>
    <n v="206"/>
    <n v="309"/>
    <n v="50"/>
    <n v="240"/>
    <n v="78"/>
    <n v="182"/>
    <n v="67"/>
    <n v="48"/>
    <n v="15"/>
    <n v="33"/>
    <n v="38"/>
    <n v="23"/>
    <n v="23"/>
    <n v="14"/>
    <n v="25"/>
    <n v="31"/>
    <n v="13"/>
    <n v="13"/>
    <n v="20"/>
    <n v="21"/>
    <n v="16"/>
    <n v="37"/>
    <n v="10"/>
    <n v="18"/>
    <n v="34"/>
    <n v="12"/>
    <n v="12"/>
    <n v="11"/>
    <n v="8"/>
    <n v="21"/>
    <n v="11"/>
    <n v="45"/>
    <n v="157"/>
  </r>
  <r>
    <x v="1"/>
    <x v="65"/>
    <s v="หญิง_65"/>
    <x v="113"/>
    <n v="194"/>
    <n v="364"/>
    <n v="229"/>
    <n v="213"/>
    <n v="414"/>
    <n v="73"/>
    <n v="281"/>
    <n v="77"/>
    <n v="196"/>
    <n v="73"/>
    <n v="45"/>
    <n v="24"/>
    <n v="35"/>
    <n v="38"/>
    <n v="38"/>
    <n v="31"/>
    <n v="7"/>
    <n v="29"/>
    <n v="43"/>
    <n v="9"/>
    <n v="16"/>
    <n v="19"/>
    <n v="23"/>
    <n v="18"/>
    <n v="57"/>
    <n v="9"/>
    <n v="22"/>
    <n v="39"/>
    <n v="11"/>
    <n v="10"/>
    <n v="17"/>
    <n v="9"/>
    <n v="31"/>
    <n v="9"/>
    <n v="78"/>
    <n v="244"/>
  </r>
  <r>
    <x v="0"/>
    <x v="66"/>
    <s v="ชาย_66"/>
    <x v="114"/>
    <n v="141"/>
    <n v="251"/>
    <n v="195"/>
    <n v="186"/>
    <n v="310"/>
    <n v="55"/>
    <n v="232"/>
    <n v="80"/>
    <n v="153"/>
    <n v="61"/>
    <n v="31"/>
    <n v="15"/>
    <n v="31"/>
    <n v="23"/>
    <n v="31"/>
    <n v="20"/>
    <n v="7"/>
    <n v="22"/>
    <n v="24"/>
    <n v="12"/>
    <n v="9"/>
    <n v="8"/>
    <n v="20"/>
    <n v="10"/>
    <n v="25"/>
    <n v="10"/>
    <n v="17"/>
    <n v="19"/>
    <n v="5"/>
    <n v="9"/>
    <n v="8"/>
    <n v="9"/>
    <n v="25"/>
    <n v="11"/>
    <n v="32"/>
    <n v="165"/>
  </r>
  <r>
    <x v="1"/>
    <x v="66"/>
    <s v="หญิง_66"/>
    <x v="115"/>
    <n v="181"/>
    <n v="288"/>
    <n v="210"/>
    <n v="251"/>
    <n v="340"/>
    <n v="55"/>
    <n v="268"/>
    <n v="89"/>
    <n v="151"/>
    <n v="66"/>
    <n v="62"/>
    <n v="9"/>
    <n v="46"/>
    <n v="46"/>
    <n v="35"/>
    <n v="21"/>
    <n v="12"/>
    <n v="21"/>
    <n v="38"/>
    <n v="12"/>
    <n v="17"/>
    <n v="15"/>
    <n v="30"/>
    <n v="21"/>
    <n v="34"/>
    <n v="4"/>
    <n v="13"/>
    <n v="34"/>
    <n v="7"/>
    <n v="8"/>
    <n v="13"/>
    <n v="14"/>
    <n v="33"/>
    <n v="8"/>
    <n v="55"/>
    <n v="241"/>
  </r>
  <r>
    <x v="0"/>
    <x v="67"/>
    <s v="ชาย_67"/>
    <x v="116"/>
    <n v="134"/>
    <n v="249"/>
    <n v="164"/>
    <n v="185"/>
    <n v="255"/>
    <n v="56"/>
    <n v="260"/>
    <n v="67"/>
    <n v="140"/>
    <n v="57"/>
    <n v="28"/>
    <n v="11"/>
    <n v="37"/>
    <n v="37"/>
    <n v="16"/>
    <n v="21"/>
    <n v="11"/>
    <n v="17"/>
    <n v="31"/>
    <n v="9"/>
    <n v="10"/>
    <n v="14"/>
    <n v="17"/>
    <n v="16"/>
    <n v="22"/>
    <n v="10"/>
    <n v="17"/>
    <n v="24"/>
    <n v="10"/>
    <n v="9"/>
    <n v="6"/>
    <n v="10"/>
    <n v="27"/>
    <n v="6"/>
    <n v="23"/>
    <n v="155"/>
  </r>
  <r>
    <x v="1"/>
    <x v="67"/>
    <s v="หญิง_67"/>
    <x v="117"/>
    <n v="152"/>
    <n v="312"/>
    <n v="219"/>
    <n v="230"/>
    <n v="350"/>
    <n v="52"/>
    <n v="280"/>
    <n v="73"/>
    <n v="163"/>
    <n v="68"/>
    <n v="41"/>
    <n v="11"/>
    <n v="40"/>
    <n v="36"/>
    <n v="36"/>
    <n v="22"/>
    <n v="12"/>
    <n v="17"/>
    <n v="29"/>
    <n v="20"/>
    <n v="15"/>
    <n v="8"/>
    <n v="21"/>
    <n v="15"/>
    <n v="45"/>
    <n v="9"/>
    <n v="24"/>
    <n v="26"/>
    <n v="10"/>
    <n v="8"/>
    <n v="11"/>
    <n v="9"/>
    <n v="46"/>
    <n v="11"/>
    <n v="48"/>
    <n v="211"/>
  </r>
  <r>
    <x v="0"/>
    <x v="68"/>
    <s v="ชาย_68"/>
    <x v="118"/>
    <n v="141"/>
    <n v="265"/>
    <n v="190"/>
    <n v="170"/>
    <n v="284"/>
    <n v="48"/>
    <n v="217"/>
    <n v="63"/>
    <n v="127"/>
    <n v="56"/>
    <n v="37"/>
    <n v="6"/>
    <n v="38"/>
    <n v="28"/>
    <n v="25"/>
    <n v="22"/>
    <n v="6"/>
    <n v="12"/>
    <n v="25"/>
    <n v="11"/>
    <n v="6"/>
    <n v="18"/>
    <n v="13"/>
    <n v="12"/>
    <n v="25"/>
    <n v="10"/>
    <n v="10"/>
    <n v="32"/>
    <n v="5"/>
    <n v="11"/>
    <n v="8"/>
    <n v="8"/>
    <n v="24"/>
    <n v="7"/>
    <n v="38"/>
    <n v="134"/>
  </r>
  <r>
    <x v="1"/>
    <x v="68"/>
    <s v="หญิง_68"/>
    <x v="119"/>
    <n v="155"/>
    <n v="286"/>
    <n v="198"/>
    <n v="218"/>
    <n v="314"/>
    <n v="59"/>
    <n v="247"/>
    <n v="71"/>
    <n v="147"/>
    <n v="70"/>
    <n v="58"/>
    <n v="11"/>
    <n v="35"/>
    <n v="44"/>
    <n v="30"/>
    <n v="30"/>
    <n v="9"/>
    <n v="17"/>
    <n v="28"/>
    <n v="7"/>
    <n v="9"/>
    <n v="10"/>
    <n v="24"/>
    <n v="16"/>
    <n v="51"/>
    <n v="9"/>
    <n v="14"/>
    <n v="34"/>
    <n v="9"/>
    <n v="12"/>
    <n v="9"/>
    <n v="13"/>
    <n v="36"/>
    <n v="8"/>
    <n v="44"/>
    <n v="222"/>
  </r>
  <r>
    <x v="0"/>
    <x v="69"/>
    <s v="ชาย_69"/>
    <x v="120"/>
    <n v="121"/>
    <n v="233"/>
    <n v="146"/>
    <n v="158"/>
    <n v="215"/>
    <n v="44"/>
    <n v="204"/>
    <n v="62"/>
    <n v="119"/>
    <n v="52"/>
    <n v="29"/>
    <n v="10"/>
    <n v="30"/>
    <n v="26"/>
    <n v="19"/>
    <n v="10"/>
    <n v="7"/>
    <n v="14"/>
    <n v="20"/>
    <n v="9"/>
    <n v="11"/>
    <n v="12"/>
    <n v="27"/>
    <n v="8"/>
    <n v="20"/>
    <n v="5"/>
    <n v="14"/>
    <n v="25"/>
    <n v="8"/>
    <n v="6"/>
    <n v="7"/>
    <n v="7"/>
    <n v="26"/>
    <n v="10"/>
    <n v="33"/>
    <n v="137"/>
  </r>
  <r>
    <x v="1"/>
    <x v="69"/>
    <s v="หญิง_69"/>
    <x v="121"/>
    <n v="155"/>
    <n v="277"/>
    <n v="207"/>
    <n v="223"/>
    <n v="319"/>
    <n v="62"/>
    <n v="220"/>
    <n v="47"/>
    <n v="138"/>
    <n v="69"/>
    <n v="47"/>
    <n v="13"/>
    <n v="33"/>
    <n v="31"/>
    <n v="30"/>
    <n v="21"/>
    <n v="4"/>
    <n v="14"/>
    <n v="33"/>
    <n v="11"/>
    <n v="14"/>
    <n v="14"/>
    <n v="14"/>
    <n v="14"/>
    <n v="30"/>
    <n v="4"/>
    <n v="16"/>
    <n v="37"/>
    <n v="5"/>
    <n v="9"/>
    <n v="8"/>
    <n v="6"/>
    <n v="37"/>
    <n v="7"/>
    <n v="42"/>
    <n v="186"/>
  </r>
  <r>
    <x v="0"/>
    <x v="70"/>
    <s v="ชาย_70"/>
    <x v="122"/>
    <n v="126"/>
    <n v="219"/>
    <n v="161"/>
    <n v="151"/>
    <n v="247"/>
    <n v="61"/>
    <n v="205"/>
    <n v="58"/>
    <n v="115"/>
    <n v="52"/>
    <n v="36"/>
    <n v="11"/>
    <n v="21"/>
    <n v="28"/>
    <n v="29"/>
    <n v="18"/>
    <n v="9"/>
    <n v="8"/>
    <n v="17"/>
    <n v="8"/>
    <n v="9"/>
    <n v="9"/>
    <n v="22"/>
    <n v="13"/>
    <n v="27"/>
    <n v="6"/>
    <n v="11"/>
    <n v="25"/>
    <n v="6"/>
    <n v="9"/>
    <n v="12"/>
    <n v="11"/>
    <n v="24"/>
    <n v="5"/>
    <n v="38"/>
    <n v="136"/>
  </r>
  <r>
    <x v="1"/>
    <x v="70"/>
    <s v="หญิง_70"/>
    <x v="123"/>
    <n v="169"/>
    <n v="277"/>
    <n v="207"/>
    <n v="219"/>
    <n v="277"/>
    <n v="56"/>
    <n v="267"/>
    <n v="75"/>
    <n v="144"/>
    <n v="67"/>
    <n v="46"/>
    <n v="14"/>
    <n v="37"/>
    <n v="45"/>
    <n v="26"/>
    <n v="22"/>
    <n v="9"/>
    <n v="25"/>
    <n v="30"/>
    <n v="12"/>
    <n v="13"/>
    <n v="16"/>
    <n v="21"/>
    <n v="12"/>
    <n v="34"/>
    <n v="10"/>
    <n v="18"/>
    <n v="40"/>
    <n v="13"/>
    <n v="13"/>
    <n v="8"/>
    <n v="17"/>
    <n v="22"/>
    <n v="9"/>
    <n v="43"/>
    <n v="209"/>
  </r>
  <r>
    <x v="0"/>
    <x v="71"/>
    <s v="ชาย_71"/>
    <x v="124"/>
    <n v="93"/>
    <n v="213"/>
    <n v="165"/>
    <n v="151"/>
    <n v="185"/>
    <n v="35"/>
    <n v="171"/>
    <n v="37"/>
    <n v="97"/>
    <n v="39"/>
    <n v="29"/>
    <n v="13"/>
    <n v="29"/>
    <n v="35"/>
    <n v="27"/>
    <n v="16"/>
    <n v="4"/>
    <n v="15"/>
    <n v="12"/>
    <n v="4"/>
    <n v="7"/>
    <n v="9"/>
    <n v="9"/>
    <n v="12"/>
    <n v="16"/>
    <n v="8"/>
    <n v="6"/>
    <n v="11"/>
    <n v="8"/>
    <n v="9"/>
    <n v="9"/>
    <n v="11"/>
    <n v="34"/>
    <n v="5"/>
    <n v="23"/>
    <n v="105"/>
  </r>
  <r>
    <x v="1"/>
    <x v="71"/>
    <s v="หญิง_71"/>
    <x v="125"/>
    <n v="119"/>
    <n v="245"/>
    <n v="191"/>
    <n v="164"/>
    <n v="303"/>
    <n v="55"/>
    <n v="199"/>
    <n v="61"/>
    <n v="103"/>
    <n v="58"/>
    <n v="37"/>
    <n v="7"/>
    <n v="30"/>
    <n v="23"/>
    <n v="26"/>
    <n v="26"/>
    <n v="12"/>
    <n v="18"/>
    <n v="26"/>
    <n v="13"/>
    <n v="12"/>
    <n v="16"/>
    <n v="13"/>
    <n v="16"/>
    <n v="26"/>
    <n v="9"/>
    <n v="16"/>
    <n v="24"/>
    <n v="3"/>
    <n v="13"/>
    <n v="7"/>
    <n v="11"/>
    <n v="21"/>
    <n v="6"/>
    <n v="35"/>
    <n v="189"/>
  </r>
  <r>
    <x v="0"/>
    <x v="72"/>
    <s v="ชาย_72"/>
    <x v="126"/>
    <n v="99"/>
    <n v="195"/>
    <n v="130"/>
    <n v="143"/>
    <n v="207"/>
    <n v="40"/>
    <n v="146"/>
    <n v="41"/>
    <n v="100"/>
    <n v="48"/>
    <n v="32"/>
    <n v="6"/>
    <n v="27"/>
    <n v="21"/>
    <n v="15"/>
    <n v="12"/>
    <n v="8"/>
    <n v="13"/>
    <n v="15"/>
    <n v="8"/>
    <n v="7"/>
    <n v="6"/>
    <n v="11"/>
    <n v="4"/>
    <n v="21"/>
    <n v="9"/>
    <n v="9"/>
    <n v="25"/>
    <n v="5"/>
    <n v="4"/>
    <n v="10"/>
    <n v="4"/>
    <n v="18"/>
    <n v="9"/>
    <n v="26"/>
    <n v="83"/>
  </r>
  <r>
    <x v="1"/>
    <x v="72"/>
    <s v="หญิง_72"/>
    <x v="127"/>
    <n v="120"/>
    <n v="251"/>
    <n v="134"/>
    <n v="171"/>
    <n v="247"/>
    <n v="49"/>
    <n v="186"/>
    <n v="46"/>
    <n v="116"/>
    <n v="56"/>
    <n v="32"/>
    <n v="10"/>
    <n v="20"/>
    <n v="13"/>
    <n v="26"/>
    <n v="21"/>
    <n v="6"/>
    <n v="17"/>
    <n v="22"/>
    <n v="5"/>
    <n v="11"/>
    <n v="12"/>
    <n v="19"/>
    <n v="9"/>
    <n v="15"/>
    <n v="7"/>
    <n v="16"/>
    <n v="25"/>
    <n v="8"/>
    <n v="15"/>
    <n v="7"/>
    <n v="4"/>
    <n v="31"/>
    <n v="5"/>
    <n v="39"/>
    <n v="162"/>
  </r>
  <r>
    <x v="0"/>
    <x v="73"/>
    <s v="ชาย_73"/>
    <x v="128"/>
    <n v="89"/>
    <n v="177"/>
    <n v="85"/>
    <n v="124"/>
    <n v="146"/>
    <n v="26"/>
    <n v="143"/>
    <n v="31"/>
    <n v="83"/>
    <n v="45"/>
    <n v="24"/>
    <n v="13"/>
    <n v="11"/>
    <n v="26"/>
    <n v="22"/>
    <n v="16"/>
    <n v="7"/>
    <n v="12"/>
    <n v="14"/>
    <n v="8"/>
    <n v="9"/>
    <n v="10"/>
    <n v="19"/>
    <n v="6"/>
    <n v="16"/>
    <n v="4"/>
    <n v="10"/>
    <n v="18"/>
    <n v="1"/>
    <n v="9"/>
    <n v="6"/>
    <n v="9"/>
    <n v="18"/>
    <n v="1"/>
    <n v="23"/>
    <n v="96"/>
  </r>
  <r>
    <x v="1"/>
    <x v="73"/>
    <s v="หญิง_73"/>
    <x v="129"/>
    <n v="126"/>
    <n v="209"/>
    <n v="131"/>
    <n v="143"/>
    <n v="227"/>
    <n v="44"/>
    <n v="160"/>
    <n v="47"/>
    <n v="111"/>
    <n v="55"/>
    <n v="27"/>
    <n v="6"/>
    <n v="25"/>
    <n v="37"/>
    <n v="20"/>
    <n v="23"/>
    <n v="5"/>
    <n v="15"/>
    <n v="23"/>
    <n v="8"/>
    <n v="13"/>
    <n v="13"/>
    <n v="14"/>
    <n v="12"/>
    <n v="32"/>
    <n v="7"/>
    <n v="10"/>
    <n v="19"/>
    <n v="3"/>
    <n v="9"/>
    <n v="7"/>
    <n v="14"/>
    <n v="23"/>
    <n v="3"/>
    <n v="23"/>
    <n v="140"/>
  </r>
  <r>
    <x v="0"/>
    <x v="74"/>
    <s v="ชาย_74"/>
    <x v="130"/>
    <n v="78"/>
    <n v="145"/>
    <n v="82"/>
    <n v="99"/>
    <n v="143"/>
    <n v="35"/>
    <n v="106"/>
    <n v="33"/>
    <n v="85"/>
    <n v="31"/>
    <n v="22"/>
    <n v="5"/>
    <n v="22"/>
    <n v="14"/>
    <n v="15"/>
    <n v="11"/>
    <n v="9"/>
    <n v="10"/>
    <n v="7"/>
    <n v="7"/>
    <n v="7"/>
    <n v="7"/>
    <n v="11"/>
    <n v="3"/>
    <n v="22"/>
    <n v="3"/>
    <n v="8"/>
    <n v="13"/>
    <n v="3"/>
    <n v="8"/>
    <n v="8"/>
    <n v="6"/>
    <n v="17"/>
    <n v="2"/>
    <n v="21"/>
    <n v="84"/>
  </r>
  <r>
    <x v="1"/>
    <x v="74"/>
    <s v="หญิง_74"/>
    <x v="131"/>
    <n v="109"/>
    <n v="186"/>
    <n v="116"/>
    <n v="140"/>
    <n v="180"/>
    <n v="33"/>
    <n v="151"/>
    <n v="43"/>
    <n v="90"/>
    <n v="60"/>
    <n v="17"/>
    <n v="9"/>
    <n v="23"/>
    <n v="7"/>
    <n v="19"/>
    <n v="12"/>
    <n v="4"/>
    <n v="9"/>
    <n v="23"/>
    <n v="6"/>
    <n v="6"/>
    <n v="8"/>
    <n v="13"/>
    <n v="5"/>
    <n v="26"/>
    <n v="4"/>
    <n v="11"/>
    <n v="22"/>
    <n v="3"/>
    <n v="8"/>
    <n v="7"/>
    <n v="9"/>
    <n v="23"/>
    <n v="6"/>
    <n v="37"/>
    <n v="122"/>
  </r>
  <r>
    <x v="0"/>
    <x v="75"/>
    <s v="ชาย_75"/>
    <x v="132"/>
    <n v="60"/>
    <n v="148"/>
    <n v="85"/>
    <n v="73"/>
    <n v="134"/>
    <n v="24"/>
    <n v="128"/>
    <n v="29"/>
    <n v="94"/>
    <n v="37"/>
    <n v="17"/>
    <n v="3"/>
    <n v="14"/>
    <n v="14"/>
    <n v="16"/>
    <n v="15"/>
    <n v="4"/>
    <n v="4"/>
    <n v="10"/>
    <n v="5"/>
    <n v="7"/>
    <n v="3"/>
    <n v="9"/>
    <n v="6"/>
    <n v="13"/>
    <n v="4"/>
    <n v="10"/>
    <n v="17"/>
    <n v="0"/>
    <n v="4"/>
    <n v="6"/>
    <n v="6"/>
    <n v="11"/>
    <n v="6"/>
    <n v="16"/>
    <n v="73"/>
  </r>
  <r>
    <x v="1"/>
    <x v="75"/>
    <s v="หญิง_75"/>
    <x v="133"/>
    <n v="114"/>
    <n v="178"/>
    <n v="108"/>
    <n v="115"/>
    <n v="161"/>
    <n v="37"/>
    <n v="116"/>
    <n v="26"/>
    <n v="83"/>
    <n v="49"/>
    <n v="29"/>
    <n v="13"/>
    <n v="16"/>
    <n v="21"/>
    <n v="18"/>
    <n v="12"/>
    <n v="8"/>
    <n v="11"/>
    <n v="18"/>
    <n v="8"/>
    <n v="10"/>
    <n v="14"/>
    <n v="17"/>
    <n v="14"/>
    <n v="23"/>
    <n v="7"/>
    <n v="13"/>
    <n v="22"/>
    <n v="5"/>
    <n v="5"/>
    <n v="4"/>
    <n v="10"/>
    <n v="18"/>
    <n v="3"/>
    <n v="32"/>
    <n v="121"/>
  </r>
  <r>
    <x v="0"/>
    <x v="76"/>
    <s v="ชาย_76"/>
    <x v="134"/>
    <n v="64"/>
    <n v="139"/>
    <n v="83"/>
    <n v="90"/>
    <n v="143"/>
    <n v="31"/>
    <n v="111"/>
    <n v="31"/>
    <n v="61"/>
    <n v="21"/>
    <n v="22"/>
    <n v="11"/>
    <n v="21"/>
    <n v="18"/>
    <n v="11"/>
    <n v="15"/>
    <n v="1"/>
    <n v="8"/>
    <n v="12"/>
    <n v="3"/>
    <n v="2"/>
    <n v="4"/>
    <n v="9"/>
    <n v="5"/>
    <n v="13"/>
    <n v="3"/>
    <n v="9"/>
    <n v="11"/>
    <n v="4"/>
    <n v="5"/>
    <n v="7"/>
    <n v="4"/>
    <n v="10"/>
    <n v="1"/>
    <n v="23"/>
    <n v="75"/>
  </r>
  <r>
    <x v="1"/>
    <x v="76"/>
    <s v="หญิง_76"/>
    <x v="135"/>
    <n v="96"/>
    <n v="152"/>
    <n v="142"/>
    <n v="122"/>
    <n v="166"/>
    <n v="28"/>
    <n v="136"/>
    <n v="27"/>
    <n v="95"/>
    <n v="52"/>
    <n v="17"/>
    <n v="8"/>
    <n v="28"/>
    <n v="15"/>
    <n v="17"/>
    <n v="12"/>
    <n v="7"/>
    <n v="6"/>
    <n v="18"/>
    <n v="11"/>
    <n v="7"/>
    <n v="14"/>
    <n v="11"/>
    <n v="16"/>
    <n v="17"/>
    <n v="5"/>
    <n v="7"/>
    <n v="24"/>
    <n v="6"/>
    <n v="7"/>
    <n v="4"/>
    <n v="5"/>
    <n v="18"/>
    <n v="2"/>
    <n v="28"/>
    <n v="110"/>
  </r>
  <r>
    <x v="0"/>
    <x v="77"/>
    <s v="ชาย_77"/>
    <x v="136"/>
    <n v="59"/>
    <n v="125"/>
    <n v="70"/>
    <n v="79"/>
    <n v="114"/>
    <n v="29"/>
    <n v="114"/>
    <n v="29"/>
    <n v="63"/>
    <n v="38"/>
    <n v="21"/>
    <n v="9"/>
    <n v="13"/>
    <n v="17"/>
    <n v="10"/>
    <n v="5"/>
    <n v="2"/>
    <n v="7"/>
    <n v="12"/>
    <n v="6"/>
    <n v="2"/>
    <n v="4"/>
    <n v="10"/>
    <n v="11"/>
    <n v="18"/>
    <n v="2"/>
    <n v="5"/>
    <n v="17"/>
    <n v="1"/>
    <n v="4"/>
    <n v="3"/>
    <n v="3"/>
    <n v="14"/>
    <n v="3"/>
    <n v="22"/>
    <n v="82"/>
  </r>
  <r>
    <x v="1"/>
    <x v="77"/>
    <s v="หญิง_77"/>
    <x v="137"/>
    <n v="112"/>
    <n v="166"/>
    <n v="110"/>
    <n v="124"/>
    <n v="157"/>
    <n v="35"/>
    <n v="106"/>
    <n v="52"/>
    <n v="79"/>
    <n v="61"/>
    <n v="24"/>
    <n v="9"/>
    <n v="27"/>
    <n v="12"/>
    <n v="21"/>
    <n v="14"/>
    <n v="7"/>
    <n v="4"/>
    <n v="20"/>
    <n v="2"/>
    <n v="8"/>
    <n v="13"/>
    <n v="15"/>
    <n v="9"/>
    <n v="27"/>
    <n v="5"/>
    <n v="14"/>
    <n v="16"/>
    <n v="6"/>
    <n v="6"/>
    <n v="7"/>
    <n v="7"/>
    <n v="15"/>
    <n v="3"/>
    <n v="40"/>
    <n v="104"/>
  </r>
  <r>
    <x v="0"/>
    <x v="78"/>
    <s v="ชาย_78"/>
    <x v="138"/>
    <n v="65"/>
    <n v="136"/>
    <n v="101"/>
    <n v="81"/>
    <n v="121"/>
    <n v="11"/>
    <n v="100"/>
    <n v="31"/>
    <n v="73"/>
    <n v="38"/>
    <n v="15"/>
    <n v="7"/>
    <n v="16"/>
    <n v="22"/>
    <n v="12"/>
    <n v="7"/>
    <n v="4"/>
    <n v="3"/>
    <n v="12"/>
    <n v="4"/>
    <n v="4"/>
    <n v="6"/>
    <n v="7"/>
    <n v="4"/>
    <n v="10"/>
    <n v="4"/>
    <n v="10"/>
    <n v="15"/>
    <n v="2"/>
    <n v="7"/>
    <n v="8"/>
    <n v="6"/>
    <n v="14"/>
    <n v="0"/>
    <n v="12"/>
    <n v="57"/>
  </r>
  <r>
    <x v="1"/>
    <x v="78"/>
    <s v="หญิง_78"/>
    <x v="122"/>
    <n v="88"/>
    <n v="189"/>
    <n v="126"/>
    <n v="127"/>
    <n v="187"/>
    <n v="27"/>
    <n v="121"/>
    <n v="47"/>
    <n v="78"/>
    <n v="46"/>
    <n v="30"/>
    <n v="7"/>
    <n v="16"/>
    <n v="25"/>
    <n v="15"/>
    <n v="17"/>
    <n v="3"/>
    <n v="4"/>
    <n v="14"/>
    <n v="6"/>
    <n v="8"/>
    <n v="9"/>
    <n v="11"/>
    <n v="5"/>
    <n v="18"/>
    <n v="9"/>
    <n v="18"/>
    <n v="18"/>
    <n v="6"/>
    <n v="6"/>
    <n v="7"/>
    <n v="8"/>
    <n v="23"/>
    <n v="8"/>
    <n v="36"/>
    <n v="103"/>
  </r>
  <r>
    <x v="0"/>
    <x v="79"/>
    <s v="ชาย_79"/>
    <x v="139"/>
    <n v="41"/>
    <n v="133"/>
    <n v="81"/>
    <n v="83"/>
    <n v="99"/>
    <n v="18"/>
    <n v="89"/>
    <n v="20"/>
    <n v="70"/>
    <n v="29"/>
    <n v="10"/>
    <n v="4"/>
    <n v="11"/>
    <n v="11"/>
    <n v="10"/>
    <n v="12"/>
    <n v="2"/>
    <n v="9"/>
    <n v="5"/>
    <n v="3"/>
    <n v="3"/>
    <n v="4"/>
    <n v="2"/>
    <n v="5"/>
    <n v="13"/>
    <n v="5"/>
    <n v="5"/>
    <n v="9"/>
    <n v="2"/>
    <n v="6"/>
    <n v="4"/>
    <n v="0"/>
    <n v="11"/>
    <n v="3"/>
    <n v="13"/>
    <n v="44"/>
  </r>
  <r>
    <x v="1"/>
    <x v="79"/>
    <s v="หญิง_79"/>
    <x v="140"/>
    <n v="84"/>
    <n v="142"/>
    <n v="83"/>
    <n v="89"/>
    <n v="167"/>
    <n v="44"/>
    <n v="96"/>
    <n v="20"/>
    <n v="75"/>
    <n v="41"/>
    <n v="25"/>
    <n v="5"/>
    <n v="21"/>
    <n v="14"/>
    <n v="8"/>
    <n v="14"/>
    <n v="3"/>
    <n v="7"/>
    <n v="13"/>
    <n v="5"/>
    <n v="6"/>
    <n v="6"/>
    <n v="13"/>
    <n v="10"/>
    <n v="19"/>
    <n v="7"/>
    <n v="11"/>
    <n v="10"/>
    <n v="4"/>
    <n v="3"/>
    <n v="0"/>
    <n v="2"/>
    <n v="16"/>
    <n v="5"/>
    <n v="20"/>
    <n v="90"/>
  </r>
  <r>
    <x v="0"/>
    <x v="80"/>
    <s v="ชาย_80"/>
    <x v="141"/>
    <n v="68"/>
    <n v="114"/>
    <n v="77"/>
    <n v="65"/>
    <n v="119"/>
    <n v="22"/>
    <n v="93"/>
    <n v="17"/>
    <n v="54"/>
    <n v="30"/>
    <n v="14"/>
    <n v="6"/>
    <n v="18"/>
    <n v="14"/>
    <n v="8"/>
    <n v="10"/>
    <n v="2"/>
    <n v="4"/>
    <n v="11"/>
    <n v="4"/>
    <n v="3"/>
    <n v="2"/>
    <n v="9"/>
    <n v="5"/>
    <n v="7"/>
    <n v="3"/>
    <n v="4"/>
    <n v="4"/>
    <n v="4"/>
    <n v="1"/>
    <n v="2"/>
    <n v="5"/>
    <n v="11"/>
    <n v="2"/>
    <n v="13"/>
    <n v="55"/>
  </r>
  <r>
    <x v="1"/>
    <x v="80"/>
    <s v="หญิง_80"/>
    <x v="142"/>
    <n v="85"/>
    <n v="158"/>
    <n v="103"/>
    <n v="113"/>
    <n v="171"/>
    <n v="39"/>
    <n v="97"/>
    <n v="34"/>
    <n v="58"/>
    <n v="34"/>
    <n v="18"/>
    <n v="6"/>
    <n v="21"/>
    <n v="16"/>
    <n v="7"/>
    <n v="15"/>
    <n v="5"/>
    <n v="10"/>
    <n v="17"/>
    <n v="4"/>
    <n v="3"/>
    <n v="13"/>
    <n v="12"/>
    <n v="4"/>
    <n v="15"/>
    <n v="3"/>
    <n v="10"/>
    <n v="16"/>
    <n v="4"/>
    <n v="9"/>
    <n v="10"/>
    <n v="6"/>
    <n v="16"/>
    <n v="5"/>
    <n v="21"/>
    <n v="98"/>
  </r>
  <r>
    <x v="0"/>
    <x v="81"/>
    <s v="ชาย_81"/>
    <x v="141"/>
    <n v="58"/>
    <n v="125"/>
    <n v="52"/>
    <n v="80"/>
    <n v="116"/>
    <n v="28"/>
    <n v="91"/>
    <n v="21"/>
    <n v="49"/>
    <n v="29"/>
    <n v="9"/>
    <n v="9"/>
    <n v="8"/>
    <n v="11"/>
    <n v="12"/>
    <n v="4"/>
    <n v="3"/>
    <n v="6"/>
    <n v="11"/>
    <n v="2"/>
    <n v="3"/>
    <n v="7"/>
    <n v="6"/>
    <n v="4"/>
    <n v="5"/>
    <n v="1"/>
    <n v="3"/>
    <n v="8"/>
    <n v="3"/>
    <n v="3"/>
    <n v="3"/>
    <n v="3"/>
    <n v="7"/>
    <n v="0"/>
    <n v="16"/>
    <n v="64"/>
  </r>
  <r>
    <x v="1"/>
    <x v="81"/>
    <s v="หญิง_81"/>
    <x v="143"/>
    <n v="73"/>
    <n v="146"/>
    <n v="102"/>
    <n v="116"/>
    <n v="165"/>
    <n v="31"/>
    <n v="112"/>
    <n v="29"/>
    <n v="74"/>
    <n v="44"/>
    <n v="27"/>
    <n v="9"/>
    <n v="14"/>
    <n v="18"/>
    <n v="18"/>
    <n v="9"/>
    <n v="4"/>
    <n v="14"/>
    <n v="15"/>
    <n v="3"/>
    <n v="5"/>
    <n v="8"/>
    <n v="7"/>
    <n v="10"/>
    <n v="19"/>
    <n v="0"/>
    <n v="12"/>
    <n v="16"/>
    <n v="3"/>
    <n v="8"/>
    <n v="11"/>
    <n v="3"/>
    <n v="11"/>
    <n v="5"/>
    <n v="20"/>
    <n v="95"/>
  </r>
  <r>
    <x v="0"/>
    <x v="82"/>
    <s v="ชาย_82"/>
    <x v="144"/>
    <n v="42"/>
    <n v="87"/>
    <n v="45"/>
    <n v="52"/>
    <n v="91"/>
    <n v="12"/>
    <n v="51"/>
    <n v="21"/>
    <n v="43"/>
    <n v="33"/>
    <n v="6"/>
    <n v="3"/>
    <n v="13"/>
    <n v="11"/>
    <n v="11"/>
    <n v="9"/>
    <n v="2"/>
    <n v="2"/>
    <n v="5"/>
    <n v="1"/>
    <n v="8"/>
    <n v="9"/>
    <n v="6"/>
    <n v="6"/>
    <n v="12"/>
    <n v="0"/>
    <n v="6"/>
    <n v="11"/>
    <n v="1"/>
    <n v="6"/>
    <n v="8"/>
    <n v="0"/>
    <n v="10"/>
    <n v="5"/>
    <n v="12"/>
    <n v="44"/>
  </r>
  <r>
    <x v="1"/>
    <x v="82"/>
    <s v="หญิง_82"/>
    <x v="145"/>
    <n v="74"/>
    <n v="124"/>
    <n v="97"/>
    <n v="99"/>
    <n v="123"/>
    <n v="28"/>
    <n v="93"/>
    <n v="30"/>
    <n v="40"/>
    <n v="38"/>
    <n v="18"/>
    <n v="4"/>
    <n v="14"/>
    <n v="12"/>
    <n v="12"/>
    <n v="12"/>
    <n v="3"/>
    <n v="10"/>
    <n v="11"/>
    <n v="3"/>
    <n v="3"/>
    <n v="2"/>
    <n v="11"/>
    <n v="7"/>
    <n v="18"/>
    <n v="6"/>
    <n v="6"/>
    <n v="5"/>
    <n v="2"/>
    <n v="5"/>
    <n v="5"/>
    <n v="9"/>
    <n v="21"/>
    <n v="6"/>
    <n v="21"/>
    <n v="86"/>
  </r>
  <r>
    <x v="0"/>
    <x v="83"/>
    <s v="ชาย_83"/>
    <x v="146"/>
    <n v="46"/>
    <n v="89"/>
    <n v="49"/>
    <n v="66"/>
    <n v="82"/>
    <n v="16"/>
    <n v="60"/>
    <n v="19"/>
    <n v="34"/>
    <n v="32"/>
    <n v="6"/>
    <n v="4"/>
    <n v="7"/>
    <n v="13"/>
    <n v="7"/>
    <n v="8"/>
    <n v="2"/>
    <n v="4"/>
    <n v="6"/>
    <n v="1"/>
    <n v="3"/>
    <n v="4"/>
    <n v="10"/>
    <n v="2"/>
    <n v="7"/>
    <n v="2"/>
    <n v="3"/>
    <n v="8"/>
    <n v="3"/>
    <n v="1"/>
    <n v="2"/>
    <n v="3"/>
    <n v="13"/>
    <n v="0"/>
    <n v="14"/>
    <n v="45"/>
  </r>
  <r>
    <x v="1"/>
    <x v="83"/>
    <s v="หญิง_83"/>
    <x v="147"/>
    <n v="75"/>
    <n v="142"/>
    <n v="79"/>
    <n v="104"/>
    <n v="110"/>
    <n v="27"/>
    <n v="76"/>
    <n v="24"/>
    <n v="55"/>
    <n v="31"/>
    <n v="11"/>
    <n v="7"/>
    <n v="14"/>
    <n v="19"/>
    <n v="15"/>
    <n v="9"/>
    <n v="7"/>
    <n v="10"/>
    <n v="5"/>
    <n v="4"/>
    <n v="7"/>
    <n v="6"/>
    <n v="9"/>
    <n v="7"/>
    <n v="18"/>
    <n v="2"/>
    <n v="3"/>
    <n v="11"/>
    <n v="5"/>
    <n v="3"/>
    <n v="9"/>
    <n v="5"/>
    <n v="12"/>
    <n v="5"/>
    <n v="28"/>
    <n v="103"/>
  </r>
  <r>
    <x v="0"/>
    <x v="84"/>
    <s v="ชาย_84"/>
    <x v="148"/>
    <n v="44"/>
    <n v="64"/>
    <n v="48"/>
    <n v="68"/>
    <n v="65"/>
    <n v="15"/>
    <n v="40"/>
    <n v="17"/>
    <n v="43"/>
    <n v="14"/>
    <n v="6"/>
    <n v="2"/>
    <n v="6"/>
    <n v="7"/>
    <n v="7"/>
    <n v="4"/>
    <n v="1"/>
    <n v="1"/>
    <n v="4"/>
    <n v="2"/>
    <n v="1"/>
    <n v="4"/>
    <n v="8"/>
    <n v="4"/>
    <n v="11"/>
    <n v="3"/>
    <n v="2"/>
    <n v="6"/>
    <n v="1"/>
    <n v="1"/>
    <n v="1"/>
    <n v="5"/>
    <n v="2"/>
    <n v="2"/>
    <n v="7"/>
    <n v="46"/>
  </r>
  <r>
    <x v="1"/>
    <x v="84"/>
    <s v="หญิง_84"/>
    <x v="149"/>
    <n v="60"/>
    <n v="112"/>
    <n v="59"/>
    <n v="84"/>
    <n v="136"/>
    <n v="26"/>
    <n v="66"/>
    <n v="19"/>
    <n v="36"/>
    <n v="34"/>
    <n v="8"/>
    <n v="7"/>
    <n v="15"/>
    <n v="15"/>
    <n v="2"/>
    <n v="15"/>
    <n v="3"/>
    <n v="7"/>
    <n v="3"/>
    <n v="2"/>
    <n v="5"/>
    <n v="7"/>
    <n v="10"/>
    <n v="4"/>
    <n v="18"/>
    <n v="1"/>
    <n v="3"/>
    <n v="11"/>
    <n v="4"/>
    <n v="3"/>
    <n v="4"/>
    <n v="4"/>
    <n v="15"/>
    <n v="3"/>
    <n v="10"/>
    <n v="65"/>
  </r>
  <r>
    <x v="0"/>
    <x v="85"/>
    <s v="ชาย_85"/>
    <x v="150"/>
    <n v="28"/>
    <n v="60"/>
    <n v="37"/>
    <n v="46"/>
    <n v="71"/>
    <n v="12"/>
    <n v="46"/>
    <n v="18"/>
    <n v="22"/>
    <n v="22"/>
    <n v="4"/>
    <n v="2"/>
    <n v="6"/>
    <n v="9"/>
    <n v="5"/>
    <n v="5"/>
    <n v="1"/>
    <n v="1"/>
    <n v="7"/>
    <n v="0"/>
    <n v="5"/>
    <n v="3"/>
    <n v="6"/>
    <n v="2"/>
    <n v="5"/>
    <n v="0"/>
    <n v="4"/>
    <n v="6"/>
    <n v="4"/>
    <n v="8"/>
    <n v="6"/>
    <n v="3"/>
    <n v="7"/>
    <n v="3"/>
    <n v="7"/>
    <n v="29"/>
  </r>
  <r>
    <x v="1"/>
    <x v="85"/>
    <s v="หญิง_85"/>
    <x v="151"/>
    <n v="57"/>
    <n v="80"/>
    <n v="69"/>
    <n v="84"/>
    <n v="89"/>
    <n v="23"/>
    <n v="42"/>
    <n v="20"/>
    <n v="24"/>
    <n v="22"/>
    <n v="13"/>
    <n v="5"/>
    <n v="9"/>
    <n v="11"/>
    <n v="9"/>
    <n v="8"/>
    <n v="4"/>
    <n v="5"/>
    <n v="10"/>
    <n v="2"/>
    <n v="5"/>
    <n v="6"/>
    <n v="6"/>
    <n v="7"/>
    <n v="17"/>
    <n v="1"/>
    <n v="4"/>
    <n v="7"/>
    <n v="2"/>
    <n v="5"/>
    <n v="3"/>
    <n v="5"/>
    <n v="14"/>
    <n v="3"/>
    <n v="22"/>
    <n v="67"/>
  </r>
  <r>
    <x v="0"/>
    <x v="86"/>
    <s v="ชาย_86"/>
    <x v="152"/>
    <n v="36"/>
    <n v="52"/>
    <n v="43"/>
    <n v="40"/>
    <n v="57"/>
    <n v="11"/>
    <n v="33"/>
    <n v="8"/>
    <n v="19"/>
    <n v="17"/>
    <n v="7"/>
    <n v="3"/>
    <n v="8"/>
    <n v="7"/>
    <n v="8"/>
    <n v="4"/>
    <n v="1"/>
    <n v="3"/>
    <n v="7"/>
    <n v="0"/>
    <n v="1"/>
    <n v="4"/>
    <n v="7"/>
    <n v="1"/>
    <n v="3"/>
    <n v="2"/>
    <n v="4"/>
    <n v="4"/>
    <n v="1"/>
    <n v="1"/>
    <n v="6"/>
    <n v="0"/>
    <n v="5"/>
    <n v="2"/>
    <n v="4"/>
    <n v="31"/>
  </r>
  <r>
    <x v="1"/>
    <x v="86"/>
    <s v="หญิง_86"/>
    <x v="153"/>
    <n v="51"/>
    <n v="86"/>
    <n v="57"/>
    <n v="62"/>
    <n v="95"/>
    <n v="14"/>
    <n v="44"/>
    <n v="19"/>
    <n v="31"/>
    <n v="38"/>
    <n v="14"/>
    <n v="0"/>
    <n v="5"/>
    <n v="11"/>
    <n v="9"/>
    <n v="11"/>
    <n v="3"/>
    <n v="5"/>
    <n v="7"/>
    <n v="0"/>
    <n v="2"/>
    <n v="7"/>
    <n v="11"/>
    <n v="6"/>
    <n v="16"/>
    <n v="1"/>
    <n v="4"/>
    <n v="5"/>
    <n v="3"/>
    <n v="2"/>
    <n v="4"/>
    <n v="4"/>
    <n v="9"/>
    <n v="4"/>
    <n v="14"/>
    <n v="56"/>
  </r>
  <r>
    <x v="0"/>
    <x v="87"/>
    <s v="ชาย_87"/>
    <x v="154"/>
    <n v="31"/>
    <n v="46"/>
    <n v="31"/>
    <n v="36"/>
    <n v="58"/>
    <n v="8"/>
    <n v="25"/>
    <n v="6"/>
    <n v="18"/>
    <n v="5"/>
    <n v="3"/>
    <n v="1"/>
    <n v="5"/>
    <n v="4"/>
    <n v="6"/>
    <n v="4"/>
    <n v="0"/>
    <n v="4"/>
    <n v="4"/>
    <n v="0"/>
    <n v="4"/>
    <n v="3"/>
    <n v="5"/>
    <n v="5"/>
    <n v="3"/>
    <n v="2"/>
    <n v="1"/>
    <n v="4"/>
    <n v="1"/>
    <n v="2"/>
    <n v="2"/>
    <n v="1"/>
    <n v="5"/>
    <n v="0"/>
    <n v="1"/>
    <n v="30"/>
  </r>
  <r>
    <x v="1"/>
    <x v="87"/>
    <s v="หญิง_87"/>
    <x v="155"/>
    <n v="43"/>
    <n v="61"/>
    <n v="59"/>
    <n v="50"/>
    <n v="78"/>
    <n v="13"/>
    <n v="57"/>
    <n v="15"/>
    <n v="27"/>
    <n v="34"/>
    <n v="11"/>
    <n v="7"/>
    <n v="10"/>
    <n v="6"/>
    <n v="11"/>
    <n v="10"/>
    <n v="0"/>
    <n v="6"/>
    <n v="9"/>
    <n v="1"/>
    <n v="0"/>
    <n v="5"/>
    <n v="5"/>
    <n v="3"/>
    <n v="6"/>
    <n v="1"/>
    <n v="8"/>
    <n v="12"/>
    <n v="0"/>
    <n v="3"/>
    <n v="2"/>
    <n v="4"/>
    <n v="2"/>
    <n v="2"/>
    <n v="12"/>
    <n v="54"/>
  </r>
  <r>
    <x v="0"/>
    <x v="88"/>
    <s v="ชาย_88"/>
    <x v="156"/>
    <n v="16"/>
    <n v="39"/>
    <n v="23"/>
    <n v="26"/>
    <n v="45"/>
    <n v="13"/>
    <n v="22"/>
    <n v="7"/>
    <n v="16"/>
    <n v="13"/>
    <n v="1"/>
    <n v="2"/>
    <n v="5"/>
    <n v="6"/>
    <n v="2"/>
    <n v="5"/>
    <n v="0"/>
    <n v="2"/>
    <n v="3"/>
    <n v="1"/>
    <n v="1"/>
    <n v="4"/>
    <n v="6"/>
    <n v="0"/>
    <n v="3"/>
    <n v="1"/>
    <n v="0"/>
    <n v="2"/>
    <n v="0"/>
    <n v="0"/>
    <n v="6"/>
    <n v="0"/>
    <n v="4"/>
    <n v="3"/>
    <n v="2"/>
    <n v="21"/>
  </r>
  <r>
    <x v="1"/>
    <x v="88"/>
    <s v="หญิง_88"/>
    <x v="157"/>
    <n v="39"/>
    <n v="51"/>
    <n v="52"/>
    <n v="56"/>
    <n v="80"/>
    <n v="8"/>
    <n v="53"/>
    <n v="17"/>
    <n v="20"/>
    <n v="22"/>
    <n v="6"/>
    <n v="4"/>
    <n v="10"/>
    <n v="15"/>
    <n v="15"/>
    <n v="6"/>
    <n v="0"/>
    <n v="3"/>
    <n v="10"/>
    <n v="1"/>
    <n v="3"/>
    <n v="3"/>
    <n v="6"/>
    <n v="4"/>
    <n v="1"/>
    <n v="3"/>
    <n v="6"/>
    <n v="7"/>
    <n v="4"/>
    <n v="0"/>
    <n v="2"/>
    <n v="1"/>
    <n v="12"/>
    <n v="2"/>
    <n v="9"/>
    <n v="39"/>
  </r>
  <r>
    <x v="0"/>
    <x v="89"/>
    <s v="ชาย_89"/>
    <x v="158"/>
    <n v="22"/>
    <n v="29"/>
    <n v="23"/>
    <n v="29"/>
    <n v="33"/>
    <n v="5"/>
    <n v="15"/>
    <n v="7"/>
    <n v="11"/>
    <n v="8"/>
    <n v="2"/>
    <n v="1"/>
    <n v="5"/>
    <n v="4"/>
    <n v="5"/>
    <n v="4"/>
    <n v="0"/>
    <n v="1"/>
    <n v="3"/>
    <n v="1"/>
    <n v="1"/>
    <n v="1"/>
    <n v="4"/>
    <n v="1"/>
    <n v="1"/>
    <n v="2"/>
    <n v="1"/>
    <n v="4"/>
    <n v="0"/>
    <n v="0"/>
    <n v="2"/>
    <n v="1"/>
    <n v="7"/>
    <n v="0"/>
    <n v="9"/>
    <n v="15"/>
  </r>
  <r>
    <x v="1"/>
    <x v="89"/>
    <s v="หญิง_89"/>
    <x v="159"/>
    <n v="34"/>
    <n v="45"/>
    <n v="34"/>
    <n v="58"/>
    <n v="52"/>
    <n v="15"/>
    <n v="29"/>
    <n v="10"/>
    <n v="14"/>
    <n v="17"/>
    <n v="9"/>
    <n v="4"/>
    <n v="1"/>
    <n v="4"/>
    <n v="5"/>
    <n v="4"/>
    <n v="1"/>
    <n v="1"/>
    <n v="6"/>
    <n v="2"/>
    <n v="1"/>
    <n v="4"/>
    <n v="4"/>
    <n v="1"/>
    <n v="12"/>
    <n v="2"/>
    <n v="4"/>
    <n v="7"/>
    <n v="2"/>
    <n v="3"/>
    <n v="4"/>
    <n v="0"/>
    <n v="13"/>
    <n v="2"/>
    <n v="8"/>
    <n v="50"/>
  </r>
  <r>
    <x v="0"/>
    <x v="90"/>
    <s v="ชาย_90"/>
    <x v="160"/>
    <n v="14"/>
    <n v="28"/>
    <n v="19"/>
    <n v="21"/>
    <n v="32"/>
    <n v="4"/>
    <n v="21"/>
    <n v="5"/>
    <n v="11"/>
    <n v="8"/>
    <n v="7"/>
    <n v="0"/>
    <n v="3"/>
    <n v="3"/>
    <n v="3"/>
    <n v="1"/>
    <n v="1"/>
    <n v="3"/>
    <n v="1"/>
    <n v="1"/>
    <n v="1"/>
    <n v="2"/>
    <n v="3"/>
    <n v="3"/>
    <n v="0"/>
    <n v="0"/>
    <n v="2"/>
    <n v="2"/>
    <n v="0"/>
    <n v="1"/>
    <n v="0"/>
    <n v="0"/>
    <n v="2"/>
    <n v="0"/>
    <n v="6"/>
    <n v="16"/>
  </r>
  <r>
    <x v="1"/>
    <x v="90"/>
    <s v="หญิง_90"/>
    <x v="159"/>
    <n v="33"/>
    <n v="61"/>
    <n v="34"/>
    <n v="34"/>
    <n v="66"/>
    <n v="11"/>
    <n v="29"/>
    <n v="16"/>
    <n v="17"/>
    <n v="5"/>
    <n v="6"/>
    <n v="1"/>
    <n v="5"/>
    <n v="7"/>
    <n v="8"/>
    <n v="5"/>
    <n v="2"/>
    <n v="2"/>
    <n v="5"/>
    <n v="3"/>
    <n v="1"/>
    <n v="3"/>
    <n v="5"/>
    <n v="1"/>
    <n v="8"/>
    <n v="0"/>
    <n v="2"/>
    <n v="2"/>
    <n v="3"/>
    <n v="1"/>
    <n v="2"/>
    <n v="2"/>
    <n v="14"/>
    <n v="1"/>
    <n v="7"/>
    <n v="31"/>
  </r>
  <r>
    <x v="0"/>
    <x v="91"/>
    <s v="ชาย_91"/>
    <x v="161"/>
    <n v="8"/>
    <n v="15"/>
    <n v="11"/>
    <n v="15"/>
    <n v="25"/>
    <n v="6"/>
    <n v="11"/>
    <n v="7"/>
    <n v="7"/>
    <n v="3"/>
    <n v="3"/>
    <n v="0"/>
    <n v="0"/>
    <n v="9"/>
    <n v="1"/>
    <n v="1"/>
    <n v="0"/>
    <n v="1"/>
    <n v="0"/>
    <n v="1"/>
    <n v="0"/>
    <n v="1"/>
    <n v="5"/>
    <n v="1"/>
    <n v="2"/>
    <n v="1"/>
    <n v="0"/>
    <n v="2"/>
    <n v="2"/>
    <n v="0"/>
    <n v="1"/>
    <n v="0"/>
    <n v="3"/>
    <n v="0"/>
    <n v="2"/>
    <n v="16"/>
  </r>
  <r>
    <x v="1"/>
    <x v="91"/>
    <s v="หญิง_91"/>
    <x v="162"/>
    <n v="15"/>
    <n v="40"/>
    <n v="25"/>
    <n v="41"/>
    <n v="37"/>
    <n v="4"/>
    <n v="22"/>
    <n v="7"/>
    <n v="11"/>
    <n v="10"/>
    <n v="4"/>
    <n v="2"/>
    <n v="11"/>
    <n v="9"/>
    <n v="6"/>
    <n v="4"/>
    <n v="0"/>
    <n v="0"/>
    <n v="4"/>
    <n v="3"/>
    <n v="0"/>
    <n v="5"/>
    <n v="3"/>
    <n v="0"/>
    <n v="2"/>
    <n v="2"/>
    <n v="2"/>
    <n v="2"/>
    <n v="1"/>
    <n v="1"/>
    <n v="2"/>
    <n v="1"/>
    <n v="7"/>
    <n v="1"/>
    <n v="10"/>
    <n v="24"/>
  </r>
  <r>
    <x v="0"/>
    <x v="92"/>
    <s v="ชาย_92"/>
    <x v="163"/>
    <n v="12"/>
    <n v="21"/>
    <n v="11"/>
    <n v="18"/>
    <n v="33"/>
    <n v="3"/>
    <n v="11"/>
    <n v="2"/>
    <n v="6"/>
    <n v="5"/>
    <n v="5"/>
    <n v="0"/>
    <n v="5"/>
    <n v="5"/>
    <n v="1"/>
    <n v="3"/>
    <n v="2"/>
    <n v="1"/>
    <n v="1"/>
    <n v="0"/>
    <n v="0"/>
    <n v="3"/>
    <n v="4"/>
    <n v="1"/>
    <n v="1"/>
    <n v="2"/>
    <n v="1"/>
    <n v="1"/>
    <n v="2"/>
    <n v="0"/>
    <n v="0"/>
    <n v="0"/>
    <n v="6"/>
    <n v="0"/>
    <n v="1"/>
    <n v="12"/>
  </r>
  <r>
    <x v="1"/>
    <x v="92"/>
    <s v="หญิง_92"/>
    <x v="164"/>
    <n v="14"/>
    <n v="46"/>
    <n v="20"/>
    <n v="34"/>
    <n v="43"/>
    <n v="7"/>
    <n v="23"/>
    <n v="2"/>
    <n v="5"/>
    <n v="17"/>
    <n v="2"/>
    <n v="1"/>
    <n v="3"/>
    <n v="1"/>
    <n v="1"/>
    <n v="3"/>
    <n v="1"/>
    <n v="3"/>
    <n v="3"/>
    <n v="0"/>
    <n v="1"/>
    <n v="3"/>
    <n v="4"/>
    <n v="1"/>
    <n v="4"/>
    <n v="2"/>
    <n v="0"/>
    <n v="2"/>
    <n v="0"/>
    <n v="0"/>
    <n v="3"/>
    <n v="1"/>
    <n v="8"/>
    <n v="0"/>
    <n v="12"/>
    <n v="26"/>
  </r>
  <r>
    <x v="0"/>
    <x v="93"/>
    <s v="ชาย_93"/>
    <x v="165"/>
    <n v="7"/>
    <n v="15"/>
    <n v="9"/>
    <n v="15"/>
    <n v="20"/>
    <n v="2"/>
    <n v="4"/>
    <n v="3"/>
    <n v="2"/>
    <n v="3"/>
    <n v="1"/>
    <n v="2"/>
    <n v="0"/>
    <n v="4"/>
    <n v="4"/>
    <n v="2"/>
    <n v="0"/>
    <n v="2"/>
    <n v="0"/>
    <n v="0"/>
    <n v="1"/>
    <n v="0"/>
    <n v="1"/>
    <n v="3"/>
    <n v="1"/>
    <n v="0"/>
    <n v="1"/>
    <n v="0"/>
    <n v="1"/>
    <n v="3"/>
    <n v="3"/>
    <n v="0"/>
    <n v="1"/>
    <n v="1"/>
    <n v="0"/>
    <n v="6"/>
  </r>
  <r>
    <x v="1"/>
    <x v="93"/>
    <s v="หญิง_93"/>
    <x v="166"/>
    <n v="11"/>
    <n v="20"/>
    <n v="21"/>
    <n v="22"/>
    <n v="34"/>
    <n v="8"/>
    <n v="13"/>
    <n v="8"/>
    <n v="7"/>
    <n v="8"/>
    <n v="2"/>
    <n v="3"/>
    <n v="5"/>
    <n v="2"/>
    <n v="1"/>
    <n v="2"/>
    <n v="1"/>
    <n v="1"/>
    <n v="1"/>
    <n v="2"/>
    <n v="1"/>
    <n v="2"/>
    <n v="4"/>
    <n v="1"/>
    <n v="3"/>
    <n v="1"/>
    <n v="2"/>
    <n v="4"/>
    <n v="0"/>
    <n v="1"/>
    <n v="2"/>
    <n v="1"/>
    <n v="3"/>
    <n v="1"/>
    <n v="5"/>
    <n v="12"/>
  </r>
  <r>
    <x v="0"/>
    <x v="94"/>
    <s v="ชาย_94"/>
    <x v="167"/>
    <n v="6"/>
    <n v="7"/>
    <n v="6"/>
    <n v="13"/>
    <n v="13"/>
    <n v="1"/>
    <n v="4"/>
    <n v="3"/>
    <n v="2"/>
    <n v="0"/>
    <n v="3"/>
    <n v="2"/>
    <n v="0"/>
    <n v="3"/>
    <n v="0"/>
    <n v="1"/>
    <n v="0"/>
    <n v="0"/>
    <n v="0"/>
    <n v="2"/>
    <n v="0"/>
    <n v="1"/>
    <n v="2"/>
    <n v="2"/>
    <n v="1"/>
    <n v="2"/>
    <n v="2"/>
    <n v="0"/>
    <n v="0"/>
    <n v="0"/>
    <n v="1"/>
    <n v="0"/>
    <n v="0"/>
    <n v="0"/>
    <n v="0"/>
    <n v="10"/>
  </r>
  <r>
    <x v="1"/>
    <x v="94"/>
    <s v="หญิง_94"/>
    <x v="168"/>
    <n v="15"/>
    <n v="18"/>
    <n v="14"/>
    <n v="20"/>
    <n v="21"/>
    <n v="5"/>
    <n v="8"/>
    <n v="3"/>
    <n v="4"/>
    <n v="9"/>
    <n v="0"/>
    <n v="0"/>
    <n v="3"/>
    <n v="4"/>
    <n v="1"/>
    <n v="0"/>
    <n v="0"/>
    <n v="0"/>
    <n v="1"/>
    <n v="0"/>
    <n v="1"/>
    <n v="1"/>
    <n v="1"/>
    <n v="0"/>
    <n v="3"/>
    <n v="3"/>
    <n v="3"/>
    <n v="2"/>
    <n v="1"/>
    <n v="0"/>
    <n v="0"/>
    <n v="0"/>
    <n v="3"/>
    <n v="0"/>
    <n v="1"/>
    <n v="6"/>
  </r>
  <r>
    <x v="0"/>
    <x v="95"/>
    <s v="ชาย_95"/>
    <x v="169"/>
    <n v="8"/>
    <n v="10"/>
    <n v="5"/>
    <n v="9"/>
    <n v="11"/>
    <n v="1"/>
    <n v="3"/>
    <n v="3"/>
    <n v="2"/>
    <n v="1"/>
    <n v="2"/>
    <n v="0"/>
    <n v="0"/>
    <n v="0"/>
    <n v="0"/>
    <n v="3"/>
    <n v="1"/>
    <n v="0"/>
    <n v="1"/>
    <n v="1"/>
    <n v="0"/>
    <n v="1"/>
    <n v="2"/>
    <n v="0"/>
    <n v="1"/>
    <n v="0"/>
    <n v="0"/>
    <n v="1"/>
    <n v="1"/>
    <n v="0"/>
    <n v="0"/>
    <n v="0"/>
    <n v="1"/>
    <n v="1"/>
    <n v="1"/>
    <n v="7"/>
  </r>
  <r>
    <x v="1"/>
    <x v="95"/>
    <s v="หญิง_95"/>
    <x v="170"/>
    <n v="15"/>
    <n v="14"/>
    <n v="9"/>
    <n v="12"/>
    <n v="27"/>
    <n v="0"/>
    <n v="8"/>
    <n v="6"/>
    <n v="4"/>
    <n v="3"/>
    <n v="2"/>
    <n v="0"/>
    <n v="1"/>
    <n v="1"/>
    <n v="4"/>
    <n v="1"/>
    <n v="0"/>
    <n v="0"/>
    <n v="0"/>
    <n v="1"/>
    <n v="2"/>
    <n v="0"/>
    <n v="3"/>
    <n v="1"/>
    <n v="1"/>
    <n v="1"/>
    <n v="2"/>
    <n v="1"/>
    <n v="0"/>
    <n v="1"/>
    <n v="2"/>
    <n v="1"/>
    <n v="2"/>
    <n v="0"/>
    <n v="4"/>
    <n v="12"/>
  </r>
  <r>
    <x v="0"/>
    <x v="96"/>
    <s v="ชาย_96"/>
    <x v="171"/>
    <n v="3"/>
    <n v="6"/>
    <n v="9"/>
    <n v="4"/>
    <n v="7"/>
    <n v="1"/>
    <n v="5"/>
    <n v="1"/>
    <n v="4"/>
    <n v="1"/>
    <n v="1"/>
    <n v="0"/>
    <n v="0"/>
    <n v="1"/>
    <n v="1"/>
    <n v="0"/>
    <n v="0"/>
    <n v="1"/>
    <n v="0"/>
    <n v="0"/>
    <n v="0"/>
    <n v="0"/>
    <n v="0"/>
    <n v="1"/>
    <n v="0"/>
    <n v="0"/>
    <n v="0"/>
    <n v="0"/>
    <n v="1"/>
    <n v="0"/>
    <n v="0"/>
    <n v="0"/>
    <n v="0"/>
    <n v="0"/>
    <n v="0"/>
    <n v="7"/>
  </r>
  <r>
    <x v="1"/>
    <x v="96"/>
    <s v="หญิง_96"/>
    <x v="172"/>
    <n v="13"/>
    <n v="18"/>
    <n v="11"/>
    <n v="13"/>
    <n v="17"/>
    <n v="3"/>
    <n v="5"/>
    <n v="3"/>
    <n v="2"/>
    <n v="5"/>
    <n v="0"/>
    <n v="0"/>
    <n v="1"/>
    <n v="0"/>
    <n v="2"/>
    <n v="2"/>
    <n v="0"/>
    <n v="0"/>
    <n v="1"/>
    <n v="1"/>
    <n v="1"/>
    <n v="0"/>
    <n v="1"/>
    <n v="0"/>
    <n v="1"/>
    <n v="0"/>
    <n v="0"/>
    <n v="1"/>
    <n v="1"/>
    <n v="0"/>
    <n v="0"/>
    <n v="0"/>
    <n v="3"/>
    <n v="0"/>
    <n v="1"/>
    <n v="7"/>
  </r>
  <r>
    <x v="0"/>
    <x v="97"/>
    <s v="ชาย_97"/>
    <x v="173"/>
    <n v="4"/>
    <n v="7"/>
    <n v="7"/>
    <n v="2"/>
    <n v="5"/>
    <n v="1"/>
    <n v="2"/>
    <n v="2"/>
    <n v="3"/>
    <n v="0"/>
    <n v="1"/>
    <n v="1"/>
    <n v="1"/>
    <n v="2"/>
    <n v="3"/>
    <n v="2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1"/>
    <n v="4"/>
  </r>
  <r>
    <x v="1"/>
    <x v="97"/>
    <s v="หญิง_97"/>
    <x v="174"/>
    <n v="7"/>
    <n v="18"/>
    <n v="11"/>
    <n v="14"/>
    <n v="8"/>
    <n v="3"/>
    <n v="6"/>
    <n v="1"/>
    <n v="2"/>
    <n v="2"/>
    <n v="1"/>
    <n v="0"/>
    <n v="0"/>
    <n v="4"/>
    <n v="2"/>
    <n v="0"/>
    <n v="0"/>
    <n v="1"/>
    <n v="0"/>
    <n v="0"/>
    <n v="0"/>
    <n v="0"/>
    <n v="1"/>
    <n v="0"/>
    <n v="3"/>
    <n v="0"/>
    <n v="0"/>
    <n v="0"/>
    <n v="3"/>
    <n v="0"/>
    <n v="0"/>
    <n v="0"/>
    <n v="3"/>
    <n v="0"/>
    <n v="2"/>
    <n v="7"/>
  </r>
  <r>
    <x v="0"/>
    <x v="98"/>
    <s v="ชาย_98"/>
    <x v="169"/>
    <n v="0"/>
    <n v="3"/>
    <n v="4"/>
    <n v="2"/>
    <n v="1"/>
    <n v="2"/>
    <n v="3"/>
    <n v="0"/>
    <n v="2"/>
    <n v="1"/>
    <n v="1"/>
    <n v="0"/>
    <n v="0"/>
    <n v="2"/>
    <n v="2"/>
    <n v="0"/>
    <n v="0"/>
    <n v="0"/>
    <n v="1"/>
    <n v="0"/>
    <n v="0"/>
    <n v="0"/>
    <n v="1"/>
    <n v="1"/>
    <n v="0"/>
    <n v="0"/>
    <n v="0"/>
    <n v="0"/>
    <n v="0"/>
    <n v="1"/>
    <n v="1"/>
    <n v="0"/>
    <n v="0"/>
    <n v="0"/>
    <n v="0"/>
    <n v="1"/>
  </r>
  <r>
    <x v="1"/>
    <x v="98"/>
    <s v="หญิง_98"/>
    <x v="175"/>
    <n v="7"/>
    <n v="15"/>
    <n v="6"/>
    <n v="5"/>
    <n v="8"/>
    <n v="1"/>
    <n v="1"/>
    <n v="2"/>
    <n v="3"/>
    <n v="3"/>
    <n v="2"/>
    <n v="0"/>
    <n v="0"/>
    <n v="4"/>
    <n v="1"/>
    <n v="0"/>
    <n v="0"/>
    <n v="0"/>
    <n v="0"/>
    <n v="0"/>
    <n v="1"/>
    <n v="1"/>
    <n v="0"/>
    <n v="3"/>
    <n v="1"/>
    <n v="0"/>
    <n v="1"/>
    <n v="1"/>
    <n v="0"/>
    <n v="0"/>
    <n v="1"/>
    <n v="0"/>
    <n v="2"/>
    <n v="1"/>
    <n v="1"/>
    <n v="4"/>
  </r>
  <r>
    <x v="0"/>
    <x v="99"/>
    <s v="ชาย_99"/>
    <x v="173"/>
    <n v="2"/>
    <n v="7"/>
    <n v="1"/>
    <n v="0"/>
    <n v="5"/>
    <n v="1"/>
    <n v="1"/>
    <n v="1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1"/>
    <n v="0"/>
    <n v="1"/>
    <n v="0"/>
    <n v="0"/>
    <n v="0"/>
    <n v="0"/>
    <n v="0"/>
    <n v="0"/>
    <n v="6"/>
  </r>
  <r>
    <x v="1"/>
    <x v="99"/>
    <s v="หญิง_99"/>
    <x v="171"/>
    <n v="3"/>
    <n v="8"/>
    <n v="3"/>
    <n v="7"/>
    <n v="4"/>
    <n v="0"/>
    <n v="1"/>
    <n v="2"/>
    <n v="1"/>
    <n v="6"/>
    <n v="0"/>
    <n v="0"/>
    <n v="1"/>
    <n v="0"/>
    <n v="0"/>
    <n v="0"/>
    <n v="0"/>
    <n v="1"/>
    <n v="0"/>
    <n v="0"/>
    <n v="0"/>
    <n v="0"/>
    <n v="0"/>
    <n v="0"/>
    <n v="0"/>
    <n v="0"/>
    <n v="0"/>
    <n v="1"/>
    <n v="1"/>
    <n v="0"/>
    <n v="0"/>
    <n v="0"/>
    <n v="2"/>
    <n v="0"/>
    <n v="0"/>
    <n v="3"/>
  </r>
  <r>
    <x v="0"/>
    <x v="100"/>
    <s v="ชาย_100"/>
    <x v="176"/>
    <n v="1"/>
    <n v="1"/>
    <n v="1"/>
    <n v="3"/>
    <n v="2"/>
    <n v="0"/>
    <n v="4"/>
    <n v="1"/>
    <n v="1"/>
    <n v="1"/>
    <n v="0"/>
    <n v="0"/>
    <n v="0"/>
    <n v="0"/>
    <n v="1"/>
    <n v="0"/>
    <n v="1"/>
    <n v="0"/>
    <n v="0"/>
    <n v="0"/>
    <n v="2"/>
    <n v="0"/>
    <n v="0"/>
    <n v="1"/>
    <n v="0"/>
    <n v="0"/>
    <n v="2"/>
    <n v="1"/>
    <n v="1"/>
    <n v="0"/>
    <n v="0"/>
    <n v="0"/>
    <n v="0"/>
    <n v="0"/>
    <n v="1"/>
    <n v="0"/>
  </r>
  <r>
    <x v="1"/>
    <x v="100"/>
    <s v="หญิง_100"/>
    <x v="177"/>
    <n v="2"/>
    <n v="14"/>
    <n v="2"/>
    <n v="2"/>
    <n v="8"/>
    <n v="0"/>
    <n v="3"/>
    <n v="1"/>
    <n v="1"/>
    <n v="1"/>
    <n v="0"/>
    <n v="1"/>
    <n v="2"/>
    <n v="0"/>
    <n v="0"/>
    <n v="0"/>
    <n v="0"/>
    <n v="0"/>
    <n v="0"/>
    <n v="0"/>
    <n v="0"/>
    <n v="2"/>
    <n v="2"/>
    <n v="0"/>
    <n v="0"/>
    <n v="0"/>
    <n v="0"/>
    <n v="0"/>
    <n v="1"/>
    <n v="1"/>
    <n v="0"/>
    <n v="0"/>
    <n v="1"/>
    <n v="0"/>
    <n v="1"/>
    <n v="2"/>
  </r>
  <r>
    <x v="0"/>
    <x v="101"/>
    <s v="ชาย_100 ขึ้นไป"/>
    <x v="177"/>
    <n v="0"/>
    <n v="19"/>
    <n v="13"/>
    <n v="8"/>
    <n v="20"/>
    <n v="0"/>
    <n v="8"/>
    <n v="2"/>
    <n v="5"/>
    <n v="1"/>
    <n v="0"/>
    <n v="1"/>
    <n v="3"/>
    <n v="2"/>
    <n v="1"/>
    <n v="0"/>
    <n v="0"/>
    <n v="0"/>
    <n v="0"/>
    <n v="2"/>
    <n v="0"/>
    <n v="0"/>
    <n v="0"/>
    <n v="1"/>
    <n v="2"/>
    <n v="0"/>
    <n v="1"/>
    <n v="1"/>
    <n v="0"/>
    <n v="0"/>
    <n v="0"/>
    <n v="0"/>
    <n v="0"/>
    <n v="0"/>
    <n v="1"/>
    <n v="2"/>
  </r>
  <r>
    <x v="1"/>
    <x v="101"/>
    <s v="หญิง_100 ขึ้นไป"/>
    <x v="178"/>
    <n v="6"/>
    <n v="23"/>
    <n v="12"/>
    <n v="12"/>
    <n v="16"/>
    <n v="0"/>
    <n v="9"/>
    <n v="1"/>
    <n v="3"/>
    <n v="0"/>
    <n v="0"/>
    <n v="1"/>
    <n v="3"/>
    <n v="4"/>
    <n v="2"/>
    <n v="0"/>
    <n v="0"/>
    <n v="0"/>
    <n v="0"/>
    <n v="1"/>
    <n v="0"/>
    <n v="1"/>
    <n v="0"/>
    <n v="0"/>
    <n v="3"/>
    <n v="1"/>
    <n v="0"/>
    <n v="2"/>
    <n v="1"/>
    <n v="1"/>
    <n v="2"/>
    <n v="1"/>
    <n v="1"/>
    <n v="1"/>
    <n v="4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E4CE1EB-66A4-4F3F-9567-3BD89AD08DC6}" name="PivotTable2" cacheId="0" applyNumberFormats="0" applyBorderFormats="0" applyFontFormats="0" applyPatternFormats="0" applyAlignmentFormats="0" applyWidthHeightFormats="1" dataCaption="ค่า" updatedVersion="6" minRefreshableVersion="3" useAutoFormatting="1" itemPrintTitles="1" createdVersion="6" indent="0" outline="1" outlineData="1" multipleFieldFilters="0">
  <location ref="A3:D107" firstHeaderRow="1" firstDataRow="2" firstDataCol="1"/>
  <pivotFields count="40">
    <pivotField axis="axisCol" showAll="0">
      <items count="3">
        <item x="0"/>
        <item x="1"/>
        <item t="default"/>
      </items>
    </pivotField>
    <pivotField axis="axisRow" showAll="0">
      <items count="10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t="default"/>
      </items>
    </pivotField>
    <pivotField showAll="0"/>
    <pivotField showAll="0">
      <items count="180">
        <item x="169"/>
        <item x="176"/>
        <item x="171"/>
        <item x="173"/>
        <item x="177"/>
        <item x="175"/>
        <item x="174"/>
        <item x="167"/>
        <item x="172"/>
        <item x="178"/>
        <item x="170"/>
        <item x="165"/>
        <item x="161"/>
        <item x="163"/>
        <item x="166"/>
        <item x="168"/>
        <item x="160"/>
        <item x="158"/>
        <item x="162"/>
        <item x="154"/>
        <item x="156"/>
        <item x="152"/>
        <item x="164"/>
        <item x="150"/>
        <item x="159"/>
        <item x="148"/>
        <item x="157"/>
        <item x="155"/>
        <item x="146"/>
        <item x="153"/>
        <item x="144"/>
        <item x="139"/>
        <item x="151"/>
        <item x="141"/>
        <item x="149"/>
        <item x="136"/>
        <item x="134"/>
        <item x="140"/>
        <item x="132"/>
        <item x="138"/>
        <item x="147"/>
        <item x="130"/>
        <item x="145"/>
        <item x="142"/>
        <item x="128"/>
        <item x="143"/>
        <item x="137"/>
        <item x="133"/>
        <item x="126"/>
        <item x="129"/>
        <item x="135"/>
        <item x="131"/>
        <item x="124"/>
        <item x="122"/>
        <item x="120"/>
        <item x="127"/>
        <item x="116"/>
        <item x="125"/>
        <item x="114"/>
        <item x="118"/>
        <item x="123"/>
        <item x="119"/>
        <item x="117"/>
        <item x="110"/>
        <item x="112"/>
        <item x="121"/>
        <item x="111"/>
        <item x="1"/>
        <item x="115"/>
        <item x="109"/>
        <item x="3"/>
        <item x="113"/>
        <item x="107"/>
        <item x="105"/>
        <item x="7"/>
        <item x="0"/>
        <item x="5"/>
        <item x="2"/>
        <item x="9"/>
        <item x="33"/>
        <item x="4"/>
        <item x="6"/>
        <item x="103"/>
        <item x="17"/>
        <item x="39"/>
        <item x="106"/>
        <item x="8"/>
        <item x="25"/>
        <item x="11"/>
        <item x="21"/>
        <item x="19"/>
        <item x="99"/>
        <item x="31"/>
        <item x="37"/>
        <item x="34"/>
        <item x="22"/>
        <item x="35"/>
        <item x="36"/>
        <item x="23"/>
        <item x="20"/>
        <item x="12"/>
        <item x="108"/>
        <item x="27"/>
        <item x="38"/>
        <item x="14"/>
        <item x="16"/>
        <item x="30"/>
        <item x="101"/>
        <item x="10"/>
        <item x="18"/>
        <item x="13"/>
        <item x="26"/>
        <item x="28"/>
        <item x="49"/>
        <item x="24"/>
        <item x="41"/>
        <item x="29"/>
        <item x="32"/>
        <item x="15"/>
        <item x="100"/>
        <item x="60"/>
        <item x="95"/>
        <item x="43"/>
        <item x="56"/>
        <item x="50"/>
        <item x="104"/>
        <item x="59"/>
        <item x="97"/>
        <item x="61"/>
        <item x="58"/>
        <item x="51"/>
        <item x="48"/>
        <item x="91"/>
        <item x="102"/>
        <item x="55"/>
        <item x="62"/>
        <item x="45"/>
        <item x="47"/>
        <item x="66"/>
        <item x="53"/>
        <item x="52"/>
        <item x="54"/>
        <item x="57"/>
        <item x="83"/>
        <item x="44"/>
        <item x="78"/>
        <item x="96"/>
        <item x="92"/>
        <item x="63"/>
        <item x="81"/>
        <item x="64"/>
        <item x="46"/>
        <item x="79"/>
        <item x="67"/>
        <item x="85"/>
        <item x="90"/>
        <item x="76"/>
        <item x="68"/>
        <item x="98"/>
        <item x="65"/>
        <item x="88"/>
        <item x="80"/>
        <item x="87"/>
        <item x="73"/>
        <item x="77"/>
        <item x="82"/>
        <item x="71"/>
        <item x="72"/>
        <item x="94"/>
        <item x="75"/>
        <item x="84"/>
        <item x="70"/>
        <item x="86"/>
        <item x="69"/>
        <item x="93"/>
        <item x="89"/>
        <item x="74"/>
        <item x="40"/>
        <item x="42"/>
        <item t="default"/>
      </items>
    </pivotField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10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ผลรวม ของ 7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F39"/>
  <sheetViews>
    <sheetView topLeftCell="HA1" workbookViewId="0">
      <pane ySplit="1" topLeftCell="A2" activePane="bottomLeft" state="frozen"/>
      <selection activeCell="C9" sqref="C9"/>
      <selection pane="bottomLeft" activeCell="HD6" sqref="HD6"/>
    </sheetView>
  </sheetViews>
  <sheetFormatPr defaultRowHeight="14.25"/>
  <cols>
    <col min="3" max="3" width="14.375" bestFit="1" customWidth="1"/>
    <col min="4" max="4" width="14.625" bestFit="1" customWidth="1"/>
    <col min="5" max="5" width="35.25" customWidth="1"/>
    <col min="6" max="6" width="6" bestFit="1" customWidth="1"/>
    <col min="209" max="209" width="13.625" bestFit="1" customWidth="1"/>
    <col min="210" max="210" width="12.5" bestFit="1" customWidth="1"/>
    <col min="211" max="211" width="13.125" bestFit="1" customWidth="1"/>
    <col min="212" max="212" width="10.125" bestFit="1" customWidth="1"/>
    <col min="213" max="213" width="10.625" bestFit="1" customWidth="1"/>
  </cols>
  <sheetData>
    <row r="1" spans="1:21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t="s">
        <v>116</v>
      </c>
      <c r="DN1" t="s">
        <v>117</v>
      </c>
      <c r="DO1" t="s">
        <v>118</v>
      </c>
      <c r="DP1" t="s">
        <v>119</v>
      </c>
      <c r="DQ1" t="s">
        <v>120</v>
      </c>
      <c r="DR1" t="s">
        <v>121</v>
      </c>
      <c r="DS1" t="s">
        <v>122</v>
      </c>
      <c r="DT1" t="s">
        <v>123</v>
      </c>
      <c r="DU1" t="s">
        <v>124</v>
      </c>
      <c r="DV1" t="s">
        <v>125</v>
      </c>
      <c r="DW1" t="s">
        <v>126</v>
      </c>
      <c r="DX1" t="s">
        <v>127</v>
      </c>
      <c r="DY1" t="s">
        <v>128</v>
      </c>
      <c r="DZ1" t="s">
        <v>129</v>
      </c>
      <c r="EA1" t="s">
        <v>130</v>
      </c>
      <c r="EB1" t="s">
        <v>131</v>
      </c>
      <c r="EC1" t="s">
        <v>132</v>
      </c>
      <c r="ED1" t="s">
        <v>133</v>
      </c>
      <c r="EE1" t="s">
        <v>134</v>
      </c>
      <c r="EF1" t="s">
        <v>135</v>
      </c>
      <c r="EG1" t="s">
        <v>136</v>
      </c>
      <c r="EH1" t="s">
        <v>137</v>
      </c>
      <c r="EI1" t="s">
        <v>138</v>
      </c>
      <c r="EJ1" t="s">
        <v>139</v>
      </c>
      <c r="EK1" t="s">
        <v>140</v>
      </c>
      <c r="EL1" t="s">
        <v>141</v>
      </c>
      <c r="EM1" t="s">
        <v>142</v>
      </c>
      <c r="EN1" t="s">
        <v>143</v>
      </c>
      <c r="EO1" t="s">
        <v>144</v>
      </c>
      <c r="EP1" t="s">
        <v>145</v>
      </c>
      <c r="EQ1" t="s">
        <v>146</v>
      </c>
      <c r="ER1" t="s">
        <v>147</v>
      </c>
      <c r="ES1" t="s">
        <v>148</v>
      </c>
      <c r="ET1" t="s">
        <v>149</v>
      </c>
      <c r="EU1" t="s">
        <v>150</v>
      </c>
      <c r="EV1" t="s">
        <v>151</v>
      </c>
      <c r="EW1" t="s">
        <v>152</v>
      </c>
      <c r="EX1" t="s">
        <v>153</v>
      </c>
      <c r="EY1" t="s">
        <v>154</v>
      </c>
      <c r="EZ1" t="s">
        <v>155</v>
      </c>
      <c r="FA1" t="s">
        <v>156</v>
      </c>
      <c r="FB1" t="s">
        <v>157</v>
      </c>
      <c r="FC1" t="s">
        <v>158</v>
      </c>
      <c r="FD1" t="s">
        <v>159</v>
      </c>
      <c r="FE1" t="s">
        <v>160</v>
      </c>
      <c r="FF1" t="s">
        <v>161</v>
      </c>
      <c r="FG1" t="s">
        <v>162</v>
      </c>
      <c r="FH1" t="s">
        <v>163</v>
      </c>
      <c r="FI1" t="s">
        <v>164</v>
      </c>
      <c r="FJ1" t="s">
        <v>165</v>
      </c>
      <c r="FK1" t="s">
        <v>166</v>
      </c>
      <c r="FL1" t="s">
        <v>167</v>
      </c>
      <c r="FM1" t="s">
        <v>168</v>
      </c>
      <c r="FN1" t="s">
        <v>169</v>
      </c>
      <c r="FO1" t="s">
        <v>170</v>
      </c>
      <c r="FP1" t="s">
        <v>171</v>
      </c>
      <c r="FQ1" t="s">
        <v>172</v>
      </c>
      <c r="FR1" t="s">
        <v>173</v>
      </c>
      <c r="FS1" t="s">
        <v>174</v>
      </c>
      <c r="FT1" t="s">
        <v>175</v>
      </c>
      <c r="FU1" t="s">
        <v>176</v>
      </c>
      <c r="FV1" t="s">
        <v>177</v>
      </c>
      <c r="FW1" t="s">
        <v>178</v>
      </c>
      <c r="FX1" t="s">
        <v>179</v>
      </c>
      <c r="FY1" t="s">
        <v>180</v>
      </c>
      <c r="FZ1" t="s">
        <v>181</v>
      </c>
      <c r="GA1" t="s">
        <v>182</v>
      </c>
      <c r="GB1" t="s">
        <v>183</v>
      </c>
      <c r="GC1" t="s">
        <v>184</v>
      </c>
      <c r="GD1" t="s">
        <v>185</v>
      </c>
      <c r="GE1" t="s">
        <v>186</v>
      </c>
      <c r="GF1" t="s">
        <v>187</v>
      </c>
      <c r="GG1" t="s">
        <v>188</v>
      </c>
      <c r="GH1" t="s">
        <v>189</v>
      </c>
      <c r="GI1" t="s">
        <v>190</v>
      </c>
      <c r="GJ1" t="s">
        <v>191</v>
      </c>
      <c r="GK1" t="s">
        <v>192</v>
      </c>
      <c r="GL1" t="s">
        <v>193</v>
      </c>
      <c r="GM1" t="s">
        <v>194</v>
      </c>
      <c r="GN1" t="s">
        <v>195</v>
      </c>
      <c r="GO1" t="s">
        <v>196</v>
      </c>
      <c r="GP1" t="s">
        <v>197</v>
      </c>
      <c r="GQ1" t="s">
        <v>198</v>
      </c>
      <c r="GR1" t="s">
        <v>199</v>
      </c>
      <c r="GS1" t="s">
        <v>200</v>
      </c>
      <c r="GT1" t="s">
        <v>201</v>
      </c>
      <c r="GU1" t="s">
        <v>202</v>
      </c>
      <c r="GV1" t="s">
        <v>203</v>
      </c>
      <c r="GW1" t="s">
        <v>204</v>
      </c>
      <c r="GX1" t="s">
        <v>205</v>
      </c>
      <c r="GY1" t="s">
        <v>206</v>
      </c>
      <c r="GZ1" t="s">
        <v>207</v>
      </c>
      <c r="HA1" t="s">
        <v>208</v>
      </c>
      <c r="HB1" t="s">
        <v>209</v>
      </c>
      <c r="HC1" t="s">
        <v>210</v>
      </c>
      <c r="HD1" t="s">
        <v>211</v>
      </c>
      <c r="HE1" t="s">
        <v>212</v>
      </c>
    </row>
    <row r="2" spans="1:214">
      <c r="A2" s="1">
        <v>6212</v>
      </c>
      <c r="B2" t="s">
        <v>213</v>
      </c>
      <c r="C2" t="s">
        <v>214</v>
      </c>
      <c r="D2" t="s">
        <v>215</v>
      </c>
      <c r="E2" t="s">
        <v>216</v>
      </c>
      <c r="F2" s="1">
        <v>605</v>
      </c>
      <c r="G2" s="1">
        <v>552</v>
      </c>
      <c r="H2" s="1">
        <v>625</v>
      </c>
      <c r="I2" s="1">
        <v>580</v>
      </c>
      <c r="J2" s="1">
        <v>652</v>
      </c>
      <c r="K2" s="1">
        <v>612</v>
      </c>
      <c r="L2" s="1">
        <v>654</v>
      </c>
      <c r="M2" s="1">
        <v>601</v>
      </c>
      <c r="N2" s="1">
        <v>678</v>
      </c>
      <c r="O2" s="1">
        <v>641</v>
      </c>
      <c r="P2" s="1">
        <v>737</v>
      </c>
      <c r="Q2" s="1">
        <v>682</v>
      </c>
      <c r="R2" s="1">
        <v>717</v>
      </c>
      <c r="S2" s="1">
        <v>605</v>
      </c>
      <c r="T2" s="1">
        <v>750</v>
      </c>
      <c r="U2" s="1">
        <v>727</v>
      </c>
      <c r="V2" s="1">
        <v>786</v>
      </c>
      <c r="W2" s="1">
        <v>732</v>
      </c>
      <c r="X2" s="1">
        <v>682</v>
      </c>
      <c r="Y2" s="1">
        <v>671</v>
      </c>
      <c r="Z2" s="1">
        <v>745</v>
      </c>
      <c r="AA2" s="1">
        <v>684</v>
      </c>
      <c r="AB2" s="1">
        <v>716</v>
      </c>
      <c r="AC2" s="1">
        <v>683</v>
      </c>
      <c r="AD2" s="1">
        <v>704</v>
      </c>
      <c r="AE2" s="1">
        <v>714</v>
      </c>
      <c r="AF2" s="1">
        <v>760</v>
      </c>
      <c r="AG2" s="1">
        <v>680</v>
      </c>
      <c r="AH2" s="1">
        <v>753</v>
      </c>
      <c r="AI2" s="1">
        <v>724</v>
      </c>
      <c r="AJ2" s="1">
        <v>755</v>
      </c>
      <c r="AK2" s="1">
        <v>765</v>
      </c>
      <c r="AL2" s="1">
        <v>733</v>
      </c>
      <c r="AM2" s="1">
        <v>700</v>
      </c>
      <c r="AN2" s="1">
        <v>766</v>
      </c>
      <c r="AO2" s="1">
        <v>644</v>
      </c>
      <c r="AP2" s="1">
        <v>703</v>
      </c>
      <c r="AQ2" s="1">
        <v>710</v>
      </c>
      <c r="AR2" s="1">
        <v>712</v>
      </c>
      <c r="AS2" s="1">
        <v>701</v>
      </c>
      <c r="AT2" s="1">
        <v>726</v>
      </c>
      <c r="AU2" s="1">
        <v>672</v>
      </c>
      <c r="AV2" s="1">
        <v>1110</v>
      </c>
      <c r="AW2" s="1">
        <v>763</v>
      </c>
      <c r="AX2" s="1">
        <v>1338</v>
      </c>
      <c r="AY2" s="1">
        <v>814</v>
      </c>
      <c r="AZ2" s="1">
        <v>898</v>
      </c>
      <c r="BA2" s="1">
        <v>859</v>
      </c>
      <c r="BB2" s="1">
        <v>927</v>
      </c>
      <c r="BC2" s="1">
        <v>865</v>
      </c>
      <c r="BD2" s="1">
        <v>849</v>
      </c>
      <c r="BE2" s="1">
        <v>758</v>
      </c>
      <c r="BF2" s="1">
        <v>826</v>
      </c>
      <c r="BG2" s="1">
        <v>847</v>
      </c>
      <c r="BH2" s="1">
        <v>882</v>
      </c>
      <c r="BI2" s="1">
        <v>875</v>
      </c>
      <c r="BJ2" s="1">
        <v>883</v>
      </c>
      <c r="BK2" s="1">
        <v>855</v>
      </c>
      <c r="BL2" s="1">
        <v>824</v>
      </c>
      <c r="BM2" s="1">
        <v>859</v>
      </c>
      <c r="BN2" s="1">
        <v>893</v>
      </c>
      <c r="BO2" s="1">
        <v>840</v>
      </c>
      <c r="BP2" s="1">
        <v>765</v>
      </c>
      <c r="BQ2" s="1">
        <v>832</v>
      </c>
      <c r="BR2" s="1">
        <v>794</v>
      </c>
      <c r="BS2" s="1">
        <v>839</v>
      </c>
      <c r="BT2" s="1">
        <v>857</v>
      </c>
      <c r="BU2" s="1">
        <v>913</v>
      </c>
      <c r="BV2" s="1">
        <v>920</v>
      </c>
      <c r="BW2" s="1">
        <v>959</v>
      </c>
      <c r="BX2" s="1">
        <v>866</v>
      </c>
      <c r="BY2" s="1">
        <v>932</v>
      </c>
      <c r="BZ2" s="1">
        <v>954</v>
      </c>
      <c r="CA2" s="1">
        <v>1019</v>
      </c>
      <c r="CB2" s="1">
        <v>1012</v>
      </c>
      <c r="CC2" s="1">
        <v>991</v>
      </c>
      <c r="CD2" s="1">
        <v>991</v>
      </c>
      <c r="CE2" s="1">
        <v>994</v>
      </c>
      <c r="CF2" s="1">
        <v>966</v>
      </c>
      <c r="CG2" s="1">
        <v>1056</v>
      </c>
      <c r="CH2" s="1">
        <v>1012</v>
      </c>
      <c r="CI2" s="1">
        <v>997</v>
      </c>
      <c r="CJ2" s="1">
        <v>950</v>
      </c>
      <c r="CK2" s="1">
        <v>975</v>
      </c>
      <c r="CL2" s="1">
        <v>902</v>
      </c>
      <c r="CM2" s="1">
        <v>1019</v>
      </c>
      <c r="CN2" s="1">
        <v>928</v>
      </c>
      <c r="CO2" s="1">
        <v>964</v>
      </c>
      <c r="CP2" s="1">
        <v>883</v>
      </c>
      <c r="CQ2" s="1">
        <v>997</v>
      </c>
      <c r="CR2" s="1">
        <v>916</v>
      </c>
      <c r="CS2" s="1">
        <v>987</v>
      </c>
      <c r="CT2" s="1">
        <v>832</v>
      </c>
      <c r="CU2" s="1">
        <v>913</v>
      </c>
      <c r="CV2" s="1">
        <v>894</v>
      </c>
      <c r="CW2" s="1">
        <v>999</v>
      </c>
      <c r="CX2" s="1">
        <v>934</v>
      </c>
      <c r="CY2" s="1">
        <v>1017</v>
      </c>
      <c r="CZ2" s="1">
        <v>847</v>
      </c>
      <c r="DA2" s="1">
        <v>1019</v>
      </c>
      <c r="DB2" s="1">
        <v>965</v>
      </c>
      <c r="DC2" s="1">
        <v>1019</v>
      </c>
      <c r="DD2" s="1">
        <v>962</v>
      </c>
      <c r="DE2" s="1">
        <v>1049</v>
      </c>
      <c r="DF2" s="1">
        <v>826</v>
      </c>
      <c r="DG2" s="1">
        <v>938</v>
      </c>
      <c r="DH2" s="1">
        <v>852</v>
      </c>
      <c r="DI2" s="1">
        <v>909</v>
      </c>
      <c r="DJ2" s="1">
        <v>875</v>
      </c>
      <c r="DK2" s="1">
        <v>1037</v>
      </c>
      <c r="DL2" s="1">
        <v>847</v>
      </c>
      <c r="DM2" s="1">
        <v>995</v>
      </c>
      <c r="DN2" s="1">
        <v>798</v>
      </c>
      <c r="DO2" s="1">
        <v>908</v>
      </c>
      <c r="DP2" s="1">
        <v>833</v>
      </c>
      <c r="DQ2" s="1">
        <v>958</v>
      </c>
      <c r="DR2" s="1">
        <v>698</v>
      </c>
      <c r="DS2" s="1">
        <v>790</v>
      </c>
      <c r="DT2" s="1">
        <v>735</v>
      </c>
      <c r="DU2" s="1">
        <v>854</v>
      </c>
      <c r="DV2" s="1">
        <v>669</v>
      </c>
      <c r="DW2" s="1">
        <v>829</v>
      </c>
      <c r="DX2" s="1">
        <v>596</v>
      </c>
      <c r="DY2" s="1">
        <v>674</v>
      </c>
      <c r="DZ2" s="1">
        <v>589</v>
      </c>
      <c r="EA2" s="1">
        <v>718</v>
      </c>
      <c r="EB2" s="1">
        <v>562</v>
      </c>
      <c r="EC2" s="1">
        <v>654</v>
      </c>
      <c r="ED2" s="1">
        <v>508</v>
      </c>
      <c r="EE2" s="1">
        <v>551</v>
      </c>
      <c r="EF2" s="1">
        <v>511</v>
      </c>
      <c r="EG2" s="1">
        <v>581</v>
      </c>
      <c r="EH2" s="1">
        <v>439</v>
      </c>
      <c r="EI2" s="1">
        <v>558</v>
      </c>
      <c r="EJ2" s="1">
        <v>410</v>
      </c>
      <c r="EK2" s="1">
        <v>507</v>
      </c>
      <c r="EL2" s="1">
        <v>448</v>
      </c>
      <c r="EM2" s="1">
        <v>506</v>
      </c>
      <c r="EN2" s="1">
        <v>368</v>
      </c>
      <c r="EO2" s="1">
        <v>514</v>
      </c>
      <c r="EP2" s="1">
        <v>337</v>
      </c>
      <c r="EQ2" s="1">
        <v>472</v>
      </c>
      <c r="ER2" s="1">
        <v>324</v>
      </c>
      <c r="ES2" s="1">
        <v>414</v>
      </c>
      <c r="ET2" s="1">
        <v>293</v>
      </c>
      <c r="EU2" s="1">
        <v>370</v>
      </c>
      <c r="EV2" s="1">
        <v>264</v>
      </c>
      <c r="EW2" s="1">
        <v>303</v>
      </c>
      <c r="EX2" s="1">
        <v>233</v>
      </c>
      <c r="EY2" s="1">
        <v>316</v>
      </c>
      <c r="EZ2" s="1">
        <v>215</v>
      </c>
      <c r="FA2" s="1">
        <v>291</v>
      </c>
      <c r="FB2" s="1">
        <v>210</v>
      </c>
      <c r="FC2" s="1">
        <v>313</v>
      </c>
      <c r="FD2" s="1">
        <v>193</v>
      </c>
      <c r="FE2" s="1">
        <v>278</v>
      </c>
      <c r="FF2" s="1">
        <v>216</v>
      </c>
      <c r="FG2" s="1">
        <v>337</v>
      </c>
      <c r="FH2" s="1">
        <v>155</v>
      </c>
      <c r="FI2" s="1">
        <v>213</v>
      </c>
      <c r="FJ2" s="1">
        <v>168</v>
      </c>
      <c r="FK2" s="1">
        <v>237</v>
      </c>
      <c r="FL2" s="1">
        <v>168</v>
      </c>
      <c r="FM2" s="1">
        <v>271</v>
      </c>
      <c r="FN2" s="1">
        <v>153</v>
      </c>
      <c r="FO2" s="1">
        <v>236</v>
      </c>
      <c r="FP2" s="1">
        <v>136</v>
      </c>
      <c r="FQ2" s="1">
        <v>219</v>
      </c>
      <c r="FR2" s="1">
        <v>111</v>
      </c>
      <c r="FS2" s="1">
        <v>186</v>
      </c>
      <c r="FT2" s="1">
        <v>83</v>
      </c>
      <c r="FU2" s="1">
        <v>157</v>
      </c>
      <c r="FV2" s="1">
        <v>74</v>
      </c>
      <c r="FW2" s="1">
        <v>138</v>
      </c>
      <c r="FX2" s="1">
        <v>66</v>
      </c>
      <c r="FY2" s="1">
        <v>128</v>
      </c>
      <c r="FZ2" s="1">
        <v>70</v>
      </c>
      <c r="GA2" s="1">
        <v>114</v>
      </c>
      <c r="GB2" s="1">
        <v>48</v>
      </c>
      <c r="GC2" s="1">
        <v>110</v>
      </c>
      <c r="GD2" s="1">
        <v>45</v>
      </c>
      <c r="GE2" s="1">
        <v>110</v>
      </c>
      <c r="GF2" s="1">
        <v>33</v>
      </c>
      <c r="GG2" s="1">
        <v>57</v>
      </c>
      <c r="GH2" s="1">
        <v>36</v>
      </c>
      <c r="GI2" s="1">
        <v>75</v>
      </c>
      <c r="GJ2" s="1">
        <v>26</v>
      </c>
      <c r="GK2" s="1">
        <v>40</v>
      </c>
      <c r="GL2" s="1">
        <v>20</v>
      </c>
      <c r="GM2" s="1">
        <v>44</v>
      </c>
      <c r="GN2" s="1">
        <v>6</v>
      </c>
      <c r="GO2" s="1">
        <v>25</v>
      </c>
      <c r="GP2" s="1">
        <v>8</v>
      </c>
      <c r="GQ2" s="1">
        <v>23</v>
      </c>
      <c r="GR2" s="1">
        <v>9</v>
      </c>
      <c r="GS2" s="1">
        <v>17</v>
      </c>
      <c r="GT2" s="1">
        <v>6</v>
      </c>
      <c r="GU2" s="1">
        <v>13</v>
      </c>
      <c r="GV2" s="1">
        <v>9</v>
      </c>
      <c r="GW2" s="1">
        <v>8</v>
      </c>
      <c r="GX2" s="1">
        <v>7</v>
      </c>
      <c r="GY2" s="1">
        <v>12</v>
      </c>
      <c r="GZ2" s="1">
        <v>12</v>
      </c>
      <c r="HA2" s="1">
        <v>24</v>
      </c>
      <c r="HB2" s="1">
        <v>0</v>
      </c>
      <c r="HC2" s="1">
        <v>0</v>
      </c>
      <c r="HD2" s="1">
        <v>58837</v>
      </c>
      <c r="HE2" s="1">
        <v>61937</v>
      </c>
      <c r="HF2">
        <f>SUM(HD2:HE2)</f>
        <v>120774</v>
      </c>
    </row>
    <row r="3" spans="1:214">
      <c r="A3" s="1">
        <v>6212</v>
      </c>
      <c r="B3" t="s">
        <v>213</v>
      </c>
      <c r="C3" t="s">
        <v>214</v>
      </c>
      <c r="D3" t="s">
        <v>217</v>
      </c>
      <c r="E3" t="s">
        <v>218</v>
      </c>
      <c r="F3" s="1">
        <v>138</v>
      </c>
      <c r="G3" s="1">
        <v>122</v>
      </c>
      <c r="H3" s="1">
        <v>138</v>
      </c>
      <c r="I3" s="1">
        <v>125</v>
      </c>
      <c r="J3" s="1">
        <v>156</v>
      </c>
      <c r="K3" s="1">
        <v>131</v>
      </c>
      <c r="L3" s="1">
        <v>136</v>
      </c>
      <c r="M3" s="1">
        <v>132</v>
      </c>
      <c r="N3" s="1">
        <v>132</v>
      </c>
      <c r="O3" s="1">
        <v>140</v>
      </c>
      <c r="P3" s="1">
        <v>147</v>
      </c>
      <c r="Q3" s="1">
        <v>132</v>
      </c>
      <c r="R3" s="1">
        <v>130</v>
      </c>
      <c r="S3" s="1">
        <v>131</v>
      </c>
      <c r="T3" s="1">
        <v>145</v>
      </c>
      <c r="U3" s="1">
        <v>153</v>
      </c>
      <c r="V3" s="1">
        <v>151</v>
      </c>
      <c r="W3" s="1">
        <v>122</v>
      </c>
      <c r="X3" s="1">
        <v>154</v>
      </c>
      <c r="Y3" s="1">
        <v>115</v>
      </c>
      <c r="Z3" s="1">
        <v>131</v>
      </c>
      <c r="AA3" s="1">
        <v>145</v>
      </c>
      <c r="AB3" s="1">
        <v>137</v>
      </c>
      <c r="AC3" s="1">
        <v>160</v>
      </c>
      <c r="AD3" s="1">
        <v>158</v>
      </c>
      <c r="AE3" s="1">
        <v>138</v>
      </c>
      <c r="AF3" s="1">
        <v>175</v>
      </c>
      <c r="AG3" s="1">
        <v>136</v>
      </c>
      <c r="AH3" s="1">
        <v>134</v>
      </c>
      <c r="AI3" s="1">
        <v>150</v>
      </c>
      <c r="AJ3" s="1">
        <v>192</v>
      </c>
      <c r="AK3" s="1">
        <v>159</v>
      </c>
      <c r="AL3" s="1">
        <v>169</v>
      </c>
      <c r="AM3" s="1">
        <v>156</v>
      </c>
      <c r="AN3" s="1">
        <v>167</v>
      </c>
      <c r="AO3" s="1">
        <v>175</v>
      </c>
      <c r="AP3" s="1">
        <v>205</v>
      </c>
      <c r="AQ3" s="1">
        <v>173</v>
      </c>
      <c r="AR3" s="1">
        <v>164</v>
      </c>
      <c r="AS3" s="1">
        <v>154</v>
      </c>
      <c r="AT3" s="1">
        <v>209</v>
      </c>
      <c r="AU3" s="1">
        <v>184</v>
      </c>
      <c r="AV3" s="1">
        <v>194</v>
      </c>
      <c r="AW3" s="1">
        <v>202</v>
      </c>
      <c r="AX3" s="1">
        <v>226</v>
      </c>
      <c r="AY3" s="1">
        <v>207</v>
      </c>
      <c r="AZ3" s="1">
        <v>227</v>
      </c>
      <c r="BA3" s="1">
        <v>206</v>
      </c>
      <c r="BB3" s="1">
        <v>230</v>
      </c>
      <c r="BC3" s="1">
        <v>234</v>
      </c>
      <c r="BD3" s="1">
        <v>227</v>
      </c>
      <c r="BE3" s="1">
        <v>181</v>
      </c>
      <c r="BF3" s="1">
        <v>236</v>
      </c>
      <c r="BG3" s="1">
        <v>215</v>
      </c>
      <c r="BH3" s="1">
        <v>244</v>
      </c>
      <c r="BI3" s="1">
        <v>213</v>
      </c>
      <c r="BJ3" s="1">
        <v>227</v>
      </c>
      <c r="BK3" s="1">
        <v>200</v>
      </c>
      <c r="BL3" s="1">
        <v>226</v>
      </c>
      <c r="BM3" s="1">
        <v>202</v>
      </c>
      <c r="BN3" s="1">
        <v>210</v>
      </c>
      <c r="BO3" s="1">
        <v>188</v>
      </c>
      <c r="BP3" s="1">
        <v>207</v>
      </c>
      <c r="BQ3" s="1">
        <v>212</v>
      </c>
      <c r="BR3" s="1">
        <v>202</v>
      </c>
      <c r="BS3" s="1">
        <v>205</v>
      </c>
      <c r="BT3" s="1">
        <v>214</v>
      </c>
      <c r="BU3" s="1">
        <v>217</v>
      </c>
      <c r="BV3" s="1">
        <v>221</v>
      </c>
      <c r="BW3" s="1">
        <v>211</v>
      </c>
      <c r="BX3" s="1">
        <v>202</v>
      </c>
      <c r="BY3" s="1">
        <v>195</v>
      </c>
      <c r="BZ3" s="1">
        <v>210</v>
      </c>
      <c r="CA3" s="1">
        <v>200</v>
      </c>
      <c r="CB3" s="1">
        <v>247</v>
      </c>
      <c r="CC3" s="1">
        <v>211</v>
      </c>
      <c r="CD3" s="1">
        <v>222</v>
      </c>
      <c r="CE3" s="1">
        <v>218</v>
      </c>
      <c r="CF3" s="1">
        <v>235</v>
      </c>
      <c r="CG3" s="1">
        <v>218</v>
      </c>
      <c r="CH3" s="1">
        <v>227</v>
      </c>
      <c r="CI3" s="1">
        <v>239</v>
      </c>
      <c r="CJ3" s="1">
        <v>229</v>
      </c>
      <c r="CK3" s="1">
        <v>252</v>
      </c>
      <c r="CL3" s="1">
        <v>221</v>
      </c>
      <c r="CM3" s="1">
        <v>221</v>
      </c>
      <c r="CN3" s="1">
        <v>227</v>
      </c>
      <c r="CO3" s="1">
        <v>214</v>
      </c>
      <c r="CP3" s="1">
        <v>221</v>
      </c>
      <c r="CQ3" s="1">
        <v>227</v>
      </c>
      <c r="CR3" s="1">
        <v>240</v>
      </c>
      <c r="CS3" s="1">
        <v>226</v>
      </c>
      <c r="CT3" s="1">
        <v>239</v>
      </c>
      <c r="CU3" s="1">
        <v>244</v>
      </c>
      <c r="CV3" s="1">
        <v>221</v>
      </c>
      <c r="CW3" s="1">
        <v>239</v>
      </c>
      <c r="CX3" s="1">
        <v>225</v>
      </c>
      <c r="CY3" s="1">
        <v>235</v>
      </c>
      <c r="CZ3" s="1">
        <v>252</v>
      </c>
      <c r="DA3" s="1">
        <v>252</v>
      </c>
      <c r="DB3" s="1">
        <v>256</v>
      </c>
      <c r="DC3" s="1">
        <v>280</v>
      </c>
      <c r="DD3" s="1">
        <v>266</v>
      </c>
      <c r="DE3" s="1">
        <v>275</v>
      </c>
      <c r="DF3" s="1">
        <v>217</v>
      </c>
      <c r="DG3" s="1">
        <v>235</v>
      </c>
      <c r="DH3" s="1">
        <v>236</v>
      </c>
      <c r="DI3" s="1">
        <v>255</v>
      </c>
      <c r="DJ3" s="1">
        <v>242</v>
      </c>
      <c r="DK3" s="1">
        <v>291</v>
      </c>
      <c r="DL3" s="1">
        <v>241</v>
      </c>
      <c r="DM3" s="1">
        <v>284</v>
      </c>
      <c r="DN3" s="1">
        <v>216</v>
      </c>
      <c r="DO3" s="1">
        <v>247</v>
      </c>
      <c r="DP3" s="1">
        <v>242</v>
      </c>
      <c r="DQ3" s="1">
        <v>269</v>
      </c>
      <c r="DR3" s="1">
        <v>192</v>
      </c>
      <c r="DS3" s="1">
        <v>238</v>
      </c>
      <c r="DT3" s="1">
        <v>194</v>
      </c>
      <c r="DU3" s="1">
        <v>248</v>
      </c>
      <c r="DV3" s="1">
        <v>204</v>
      </c>
      <c r="DW3" s="1">
        <v>240</v>
      </c>
      <c r="DX3" s="1">
        <v>143</v>
      </c>
      <c r="DY3" s="1">
        <v>212</v>
      </c>
      <c r="DZ3" s="1">
        <v>167</v>
      </c>
      <c r="EA3" s="1">
        <v>204</v>
      </c>
      <c r="EB3" s="1">
        <v>135</v>
      </c>
      <c r="EC3" s="1">
        <v>180</v>
      </c>
      <c r="ED3" s="1">
        <v>133</v>
      </c>
      <c r="EE3" s="1">
        <v>176</v>
      </c>
      <c r="EF3" s="1">
        <v>158</v>
      </c>
      <c r="EG3" s="1">
        <v>194</v>
      </c>
      <c r="EH3" s="1">
        <v>141</v>
      </c>
      <c r="EI3" s="1">
        <v>181</v>
      </c>
      <c r="EJ3" s="1">
        <v>134</v>
      </c>
      <c r="EK3" s="1">
        <v>152</v>
      </c>
      <c r="EL3" s="1">
        <v>141</v>
      </c>
      <c r="EM3" s="1">
        <v>155</v>
      </c>
      <c r="EN3" s="1">
        <v>121</v>
      </c>
      <c r="EO3" s="1">
        <v>155</v>
      </c>
      <c r="EP3" s="1">
        <v>126</v>
      </c>
      <c r="EQ3" s="1">
        <v>169</v>
      </c>
      <c r="ER3" s="1">
        <v>93</v>
      </c>
      <c r="ES3" s="1">
        <v>119</v>
      </c>
      <c r="ET3" s="1">
        <v>99</v>
      </c>
      <c r="EU3" s="1">
        <v>120</v>
      </c>
      <c r="EV3" s="1">
        <v>89</v>
      </c>
      <c r="EW3" s="1">
        <v>126</v>
      </c>
      <c r="EX3" s="1">
        <v>78</v>
      </c>
      <c r="EY3" s="1">
        <v>109</v>
      </c>
      <c r="EZ3" s="1">
        <v>60</v>
      </c>
      <c r="FA3" s="1">
        <v>114</v>
      </c>
      <c r="FB3" s="1">
        <v>64</v>
      </c>
      <c r="FC3" s="1">
        <v>96</v>
      </c>
      <c r="FD3" s="1">
        <v>59</v>
      </c>
      <c r="FE3" s="1">
        <v>112</v>
      </c>
      <c r="FF3" s="1">
        <v>65</v>
      </c>
      <c r="FG3" s="1">
        <v>88</v>
      </c>
      <c r="FH3" s="1">
        <v>41</v>
      </c>
      <c r="FI3" s="1">
        <v>84</v>
      </c>
      <c r="FJ3" s="1">
        <v>68</v>
      </c>
      <c r="FK3" s="1">
        <v>85</v>
      </c>
      <c r="FL3" s="1">
        <v>58</v>
      </c>
      <c r="FM3" s="1">
        <v>73</v>
      </c>
      <c r="FN3" s="1">
        <v>42</v>
      </c>
      <c r="FO3" s="1">
        <v>74</v>
      </c>
      <c r="FP3" s="1">
        <v>46</v>
      </c>
      <c r="FQ3" s="1">
        <v>75</v>
      </c>
      <c r="FR3" s="1">
        <v>44</v>
      </c>
      <c r="FS3" s="1">
        <v>60</v>
      </c>
      <c r="FT3" s="1">
        <v>28</v>
      </c>
      <c r="FU3" s="1">
        <v>57</v>
      </c>
      <c r="FV3" s="1">
        <v>36</v>
      </c>
      <c r="FW3" s="1">
        <v>51</v>
      </c>
      <c r="FX3" s="1">
        <v>31</v>
      </c>
      <c r="FY3" s="1">
        <v>43</v>
      </c>
      <c r="FZ3" s="1">
        <v>16</v>
      </c>
      <c r="GA3" s="1">
        <v>39</v>
      </c>
      <c r="GB3" s="1">
        <v>22</v>
      </c>
      <c r="GC3" s="1">
        <v>34</v>
      </c>
      <c r="GD3" s="1">
        <v>14</v>
      </c>
      <c r="GE3" s="1">
        <v>33</v>
      </c>
      <c r="GF3" s="1">
        <v>8</v>
      </c>
      <c r="GG3" s="1">
        <v>15</v>
      </c>
      <c r="GH3" s="1">
        <v>12</v>
      </c>
      <c r="GI3" s="1">
        <v>14</v>
      </c>
      <c r="GJ3" s="1">
        <v>7</v>
      </c>
      <c r="GK3" s="1">
        <v>11</v>
      </c>
      <c r="GL3" s="1">
        <v>6</v>
      </c>
      <c r="GM3" s="1">
        <v>15</v>
      </c>
      <c r="GN3" s="1">
        <v>8</v>
      </c>
      <c r="GO3" s="1">
        <v>15</v>
      </c>
      <c r="GP3" s="1">
        <v>3</v>
      </c>
      <c r="GQ3" s="1">
        <v>13</v>
      </c>
      <c r="GR3" s="1">
        <v>4</v>
      </c>
      <c r="GS3" s="1">
        <v>7</v>
      </c>
      <c r="GT3" s="1">
        <v>0</v>
      </c>
      <c r="GU3" s="1">
        <v>7</v>
      </c>
      <c r="GV3" s="1">
        <v>2</v>
      </c>
      <c r="GW3" s="1">
        <v>3</v>
      </c>
      <c r="GX3" s="1">
        <v>1</v>
      </c>
      <c r="GY3" s="1">
        <v>2</v>
      </c>
      <c r="GZ3" s="1">
        <v>0</v>
      </c>
      <c r="HA3" s="1">
        <v>6</v>
      </c>
      <c r="HB3" s="1">
        <v>0</v>
      </c>
      <c r="HC3" s="1">
        <v>0</v>
      </c>
      <c r="HD3" s="1">
        <v>14786</v>
      </c>
      <c r="HE3" s="1">
        <v>15657</v>
      </c>
      <c r="HF3">
        <f t="shared" ref="HF3:HF38" si="0">SUM(HD3:HE3)</f>
        <v>30443</v>
      </c>
    </row>
    <row r="4" spans="1:214">
      <c r="A4" s="1">
        <v>6212</v>
      </c>
      <c r="B4" t="s">
        <v>213</v>
      </c>
      <c r="C4" t="s">
        <v>214</v>
      </c>
      <c r="D4" t="s">
        <v>219</v>
      </c>
      <c r="E4" t="s">
        <v>220</v>
      </c>
      <c r="F4" s="1">
        <v>402</v>
      </c>
      <c r="G4" s="1">
        <v>374</v>
      </c>
      <c r="H4" s="1">
        <v>460</v>
      </c>
      <c r="I4" s="1">
        <v>365</v>
      </c>
      <c r="J4" s="1">
        <v>405</v>
      </c>
      <c r="K4" s="1">
        <v>454</v>
      </c>
      <c r="L4" s="1">
        <v>433</v>
      </c>
      <c r="M4" s="1">
        <v>392</v>
      </c>
      <c r="N4" s="1">
        <v>436</v>
      </c>
      <c r="O4" s="1">
        <v>428</v>
      </c>
      <c r="P4" s="1">
        <v>473</v>
      </c>
      <c r="Q4" s="1">
        <v>438</v>
      </c>
      <c r="R4" s="1">
        <v>440</v>
      </c>
      <c r="S4" s="1">
        <v>436</v>
      </c>
      <c r="T4" s="1">
        <v>530</v>
      </c>
      <c r="U4" s="1">
        <v>463</v>
      </c>
      <c r="V4" s="1">
        <v>481</v>
      </c>
      <c r="W4" s="1">
        <v>442</v>
      </c>
      <c r="X4" s="1">
        <v>492</v>
      </c>
      <c r="Y4" s="1">
        <v>422</v>
      </c>
      <c r="Z4" s="1">
        <v>479</v>
      </c>
      <c r="AA4" s="1">
        <v>499</v>
      </c>
      <c r="AB4" s="1">
        <v>507</v>
      </c>
      <c r="AC4" s="1">
        <v>451</v>
      </c>
      <c r="AD4" s="1">
        <v>537</v>
      </c>
      <c r="AE4" s="1">
        <v>471</v>
      </c>
      <c r="AF4" s="1">
        <v>449</v>
      </c>
      <c r="AG4" s="1">
        <v>447</v>
      </c>
      <c r="AH4" s="1">
        <v>519</v>
      </c>
      <c r="AI4" s="1">
        <v>520</v>
      </c>
      <c r="AJ4" s="1">
        <v>484</v>
      </c>
      <c r="AK4" s="1">
        <v>496</v>
      </c>
      <c r="AL4" s="1">
        <v>482</v>
      </c>
      <c r="AM4" s="1">
        <v>443</v>
      </c>
      <c r="AN4" s="1">
        <v>449</v>
      </c>
      <c r="AO4" s="1">
        <v>417</v>
      </c>
      <c r="AP4" s="1">
        <v>460</v>
      </c>
      <c r="AQ4" s="1">
        <v>460</v>
      </c>
      <c r="AR4" s="1">
        <v>541</v>
      </c>
      <c r="AS4" s="1">
        <v>484</v>
      </c>
      <c r="AT4" s="1">
        <v>503</v>
      </c>
      <c r="AU4" s="1">
        <v>452</v>
      </c>
      <c r="AV4" s="1">
        <v>495</v>
      </c>
      <c r="AW4" s="1">
        <v>481</v>
      </c>
      <c r="AX4" s="1">
        <v>471</v>
      </c>
      <c r="AY4" s="1">
        <v>534</v>
      </c>
      <c r="AZ4" s="1">
        <v>552</v>
      </c>
      <c r="BA4" s="1">
        <v>493</v>
      </c>
      <c r="BB4" s="1">
        <v>545</v>
      </c>
      <c r="BC4" s="1">
        <v>517</v>
      </c>
      <c r="BD4" s="1">
        <v>540</v>
      </c>
      <c r="BE4" s="1">
        <v>520</v>
      </c>
      <c r="BF4" s="1">
        <v>486</v>
      </c>
      <c r="BG4" s="1">
        <v>521</v>
      </c>
      <c r="BH4" s="1">
        <v>596</v>
      </c>
      <c r="BI4" s="1">
        <v>527</v>
      </c>
      <c r="BJ4" s="1">
        <v>576</v>
      </c>
      <c r="BK4" s="1">
        <v>543</v>
      </c>
      <c r="BL4" s="1">
        <v>553</v>
      </c>
      <c r="BM4" s="1">
        <v>501</v>
      </c>
      <c r="BN4" s="1">
        <v>508</v>
      </c>
      <c r="BO4" s="1">
        <v>514</v>
      </c>
      <c r="BP4" s="1">
        <v>492</v>
      </c>
      <c r="BQ4" s="1">
        <v>495</v>
      </c>
      <c r="BR4" s="1">
        <v>480</v>
      </c>
      <c r="BS4" s="1">
        <v>464</v>
      </c>
      <c r="BT4" s="1">
        <v>533</v>
      </c>
      <c r="BU4" s="1">
        <v>475</v>
      </c>
      <c r="BV4" s="1">
        <v>542</v>
      </c>
      <c r="BW4" s="1">
        <v>467</v>
      </c>
      <c r="BX4" s="1">
        <v>504</v>
      </c>
      <c r="BY4" s="1">
        <v>487</v>
      </c>
      <c r="BZ4" s="1">
        <v>515</v>
      </c>
      <c r="CA4" s="1">
        <v>482</v>
      </c>
      <c r="CB4" s="1">
        <v>544</v>
      </c>
      <c r="CC4" s="1">
        <v>548</v>
      </c>
      <c r="CD4" s="1">
        <v>567</v>
      </c>
      <c r="CE4" s="1">
        <v>557</v>
      </c>
      <c r="CF4" s="1">
        <v>552</v>
      </c>
      <c r="CG4" s="1">
        <v>540</v>
      </c>
      <c r="CH4" s="1">
        <v>578</v>
      </c>
      <c r="CI4" s="1">
        <v>592</v>
      </c>
      <c r="CJ4" s="1">
        <v>546</v>
      </c>
      <c r="CK4" s="1">
        <v>563</v>
      </c>
      <c r="CL4" s="1">
        <v>571</v>
      </c>
      <c r="CM4" s="1">
        <v>570</v>
      </c>
      <c r="CN4" s="1">
        <v>541</v>
      </c>
      <c r="CO4" s="1">
        <v>517</v>
      </c>
      <c r="CP4" s="1">
        <v>523</v>
      </c>
      <c r="CQ4" s="1">
        <v>531</v>
      </c>
      <c r="CR4" s="1">
        <v>565</v>
      </c>
      <c r="CS4" s="1">
        <v>585</v>
      </c>
      <c r="CT4" s="1">
        <v>484</v>
      </c>
      <c r="CU4" s="1">
        <v>531</v>
      </c>
      <c r="CV4" s="1">
        <v>550</v>
      </c>
      <c r="CW4" s="1">
        <v>483</v>
      </c>
      <c r="CX4" s="1">
        <v>549</v>
      </c>
      <c r="CY4" s="1">
        <v>595</v>
      </c>
      <c r="CZ4" s="1">
        <v>503</v>
      </c>
      <c r="DA4" s="1">
        <v>516</v>
      </c>
      <c r="DB4" s="1">
        <v>548</v>
      </c>
      <c r="DC4" s="1">
        <v>600</v>
      </c>
      <c r="DD4" s="1">
        <v>556</v>
      </c>
      <c r="DE4" s="1">
        <v>613</v>
      </c>
      <c r="DF4" s="1">
        <v>461</v>
      </c>
      <c r="DG4" s="1">
        <v>581</v>
      </c>
      <c r="DH4" s="1">
        <v>505</v>
      </c>
      <c r="DI4" s="1">
        <v>518</v>
      </c>
      <c r="DJ4" s="1">
        <v>542</v>
      </c>
      <c r="DK4" s="1">
        <v>579</v>
      </c>
      <c r="DL4" s="1">
        <v>487</v>
      </c>
      <c r="DM4" s="1">
        <v>539</v>
      </c>
      <c r="DN4" s="1">
        <v>468</v>
      </c>
      <c r="DO4" s="1">
        <v>481</v>
      </c>
      <c r="DP4" s="1">
        <v>496</v>
      </c>
      <c r="DQ4" s="1">
        <v>487</v>
      </c>
      <c r="DR4" s="1">
        <v>400</v>
      </c>
      <c r="DS4" s="1">
        <v>436</v>
      </c>
      <c r="DT4" s="1">
        <v>432</v>
      </c>
      <c r="DU4" s="1">
        <v>443</v>
      </c>
      <c r="DV4" s="1">
        <v>412</v>
      </c>
      <c r="DW4" s="1">
        <v>420</v>
      </c>
      <c r="DX4" s="1">
        <v>334</v>
      </c>
      <c r="DY4" s="1">
        <v>418</v>
      </c>
      <c r="DZ4" s="1">
        <v>354</v>
      </c>
      <c r="EA4" s="1">
        <v>382</v>
      </c>
      <c r="EB4" s="1">
        <v>300</v>
      </c>
      <c r="EC4" s="1">
        <v>320</v>
      </c>
      <c r="ED4" s="1">
        <v>304</v>
      </c>
      <c r="EE4" s="1">
        <v>300</v>
      </c>
      <c r="EF4" s="1">
        <v>309</v>
      </c>
      <c r="EG4" s="1">
        <v>364</v>
      </c>
      <c r="EH4" s="1">
        <v>251</v>
      </c>
      <c r="EI4" s="1">
        <v>288</v>
      </c>
      <c r="EJ4" s="1">
        <v>249</v>
      </c>
      <c r="EK4" s="1">
        <v>312</v>
      </c>
      <c r="EL4" s="1">
        <v>265</v>
      </c>
      <c r="EM4" s="1">
        <v>286</v>
      </c>
      <c r="EN4" s="1">
        <v>233</v>
      </c>
      <c r="EO4" s="1">
        <v>277</v>
      </c>
      <c r="EP4" s="1">
        <v>219</v>
      </c>
      <c r="EQ4" s="1">
        <v>277</v>
      </c>
      <c r="ER4" s="1">
        <v>213</v>
      </c>
      <c r="ES4" s="1">
        <v>245</v>
      </c>
      <c r="ET4" s="1">
        <v>195</v>
      </c>
      <c r="EU4" s="1">
        <v>251</v>
      </c>
      <c r="EV4" s="1">
        <v>177</v>
      </c>
      <c r="EW4" s="1">
        <v>209</v>
      </c>
      <c r="EX4" s="1">
        <v>145</v>
      </c>
      <c r="EY4" s="1">
        <v>186</v>
      </c>
      <c r="EZ4" s="1">
        <v>148</v>
      </c>
      <c r="FA4" s="1">
        <v>178</v>
      </c>
      <c r="FB4" s="1">
        <v>139</v>
      </c>
      <c r="FC4" s="1">
        <v>152</v>
      </c>
      <c r="FD4" s="1">
        <v>125</v>
      </c>
      <c r="FE4" s="1">
        <v>166</v>
      </c>
      <c r="FF4" s="1">
        <v>136</v>
      </c>
      <c r="FG4" s="1">
        <v>189</v>
      </c>
      <c r="FH4" s="1">
        <v>133</v>
      </c>
      <c r="FI4" s="1">
        <v>142</v>
      </c>
      <c r="FJ4" s="1">
        <v>114</v>
      </c>
      <c r="FK4" s="1">
        <v>158</v>
      </c>
      <c r="FL4" s="1">
        <v>125</v>
      </c>
      <c r="FM4" s="1">
        <v>146</v>
      </c>
      <c r="FN4" s="1">
        <v>87</v>
      </c>
      <c r="FO4" s="1">
        <v>124</v>
      </c>
      <c r="FP4" s="1">
        <v>89</v>
      </c>
      <c r="FQ4" s="1">
        <v>142</v>
      </c>
      <c r="FR4" s="1">
        <v>64</v>
      </c>
      <c r="FS4" s="1">
        <v>112</v>
      </c>
      <c r="FT4" s="1">
        <v>60</v>
      </c>
      <c r="FU4" s="1">
        <v>80</v>
      </c>
      <c r="FV4" s="1">
        <v>52</v>
      </c>
      <c r="FW4" s="1">
        <v>86</v>
      </c>
      <c r="FX4" s="1">
        <v>46</v>
      </c>
      <c r="FY4" s="1">
        <v>61</v>
      </c>
      <c r="FZ4" s="1">
        <v>39</v>
      </c>
      <c r="GA4" s="1">
        <v>51</v>
      </c>
      <c r="GB4" s="1">
        <v>29</v>
      </c>
      <c r="GC4" s="1">
        <v>45</v>
      </c>
      <c r="GD4" s="1">
        <v>28</v>
      </c>
      <c r="GE4" s="1">
        <v>61</v>
      </c>
      <c r="GF4" s="1">
        <v>15</v>
      </c>
      <c r="GG4" s="1">
        <v>40</v>
      </c>
      <c r="GH4" s="1">
        <v>21</v>
      </c>
      <c r="GI4" s="1">
        <v>46</v>
      </c>
      <c r="GJ4" s="1">
        <v>15</v>
      </c>
      <c r="GK4" s="1">
        <v>20</v>
      </c>
      <c r="GL4" s="1">
        <v>7</v>
      </c>
      <c r="GM4" s="1">
        <v>18</v>
      </c>
      <c r="GN4" s="1">
        <v>10</v>
      </c>
      <c r="GO4" s="1">
        <v>14</v>
      </c>
      <c r="GP4" s="1">
        <v>6</v>
      </c>
      <c r="GQ4" s="1">
        <v>18</v>
      </c>
      <c r="GR4" s="1">
        <v>7</v>
      </c>
      <c r="GS4" s="1">
        <v>18</v>
      </c>
      <c r="GT4" s="1">
        <v>3</v>
      </c>
      <c r="GU4" s="1">
        <v>15</v>
      </c>
      <c r="GV4" s="1">
        <v>7</v>
      </c>
      <c r="GW4" s="1">
        <v>8</v>
      </c>
      <c r="GX4" s="1">
        <v>1</v>
      </c>
      <c r="GY4" s="1">
        <v>14</v>
      </c>
      <c r="GZ4" s="1">
        <v>19</v>
      </c>
      <c r="HA4" s="1">
        <v>23</v>
      </c>
      <c r="HB4" s="1">
        <v>0</v>
      </c>
      <c r="HC4" s="1">
        <v>0</v>
      </c>
      <c r="HD4" s="1">
        <v>35803</v>
      </c>
      <c r="HE4" s="1">
        <v>36442</v>
      </c>
      <c r="HF4">
        <f t="shared" si="0"/>
        <v>72245</v>
      </c>
    </row>
    <row r="5" spans="1:214">
      <c r="A5" s="1">
        <v>6212</v>
      </c>
      <c r="B5" t="s">
        <v>213</v>
      </c>
      <c r="C5" t="s">
        <v>214</v>
      </c>
      <c r="D5" t="s">
        <v>221</v>
      </c>
      <c r="E5" t="s">
        <v>222</v>
      </c>
      <c r="F5" s="1">
        <v>284</v>
      </c>
      <c r="G5" s="1">
        <v>283</v>
      </c>
      <c r="H5" s="1">
        <v>303</v>
      </c>
      <c r="I5" s="1">
        <v>301</v>
      </c>
      <c r="J5" s="1">
        <v>329</v>
      </c>
      <c r="K5" s="1">
        <v>305</v>
      </c>
      <c r="L5" s="1">
        <v>296</v>
      </c>
      <c r="M5" s="1">
        <v>309</v>
      </c>
      <c r="N5" s="1">
        <v>298</v>
      </c>
      <c r="O5" s="1">
        <v>304</v>
      </c>
      <c r="P5" s="1">
        <v>312</v>
      </c>
      <c r="Q5" s="1">
        <v>306</v>
      </c>
      <c r="R5" s="1">
        <v>294</v>
      </c>
      <c r="S5" s="1">
        <v>295</v>
      </c>
      <c r="T5" s="1">
        <v>345</v>
      </c>
      <c r="U5" s="1">
        <v>324</v>
      </c>
      <c r="V5" s="1">
        <v>349</v>
      </c>
      <c r="W5" s="1">
        <v>315</v>
      </c>
      <c r="X5" s="1">
        <v>323</v>
      </c>
      <c r="Y5" s="1">
        <v>255</v>
      </c>
      <c r="Z5" s="1">
        <v>314</v>
      </c>
      <c r="AA5" s="1">
        <v>282</v>
      </c>
      <c r="AB5" s="1">
        <v>296</v>
      </c>
      <c r="AC5" s="1">
        <v>291</v>
      </c>
      <c r="AD5" s="1">
        <v>302</v>
      </c>
      <c r="AE5" s="1">
        <v>300</v>
      </c>
      <c r="AF5" s="1">
        <v>291</v>
      </c>
      <c r="AG5" s="1">
        <v>318</v>
      </c>
      <c r="AH5" s="1">
        <v>340</v>
      </c>
      <c r="AI5" s="1">
        <v>296</v>
      </c>
      <c r="AJ5" s="1">
        <v>355</v>
      </c>
      <c r="AK5" s="1">
        <v>334</v>
      </c>
      <c r="AL5" s="1">
        <v>286</v>
      </c>
      <c r="AM5" s="1">
        <v>261</v>
      </c>
      <c r="AN5" s="1">
        <v>330</v>
      </c>
      <c r="AO5" s="1">
        <v>295</v>
      </c>
      <c r="AP5" s="1">
        <v>286</v>
      </c>
      <c r="AQ5" s="1">
        <v>284</v>
      </c>
      <c r="AR5" s="1">
        <v>318</v>
      </c>
      <c r="AS5" s="1">
        <v>301</v>
      </c>
      <c r="AT5" s="1">
        <v>275</v>
      </c>
      <c r="AU5" s="1">
        <v>292</v>
      </c>
      <c r="AV5" s="1">
        <v>320</v>
      </c>
      <c r="AW5" s="1">
        <v>323</v>
      </c>
      <c r="AX5" s="1">
        <v>339</v>
      </c>
      <c r="AY5" s="1">
        <v>338</v>
      </c>
      <c r="AZ5" s="1">
        <v>361</v>
      </c>
      <c r="BA5" s="1">
        <v>344</v>
      </c>
      <c r="BB5" s="1">
        <v>372</v>
      </c>
      <c r="BC5" s="1">
        <v>377</v>
      </c>
      <c r="BD5" s="1">
        <v>361</v>
      </c>
      <c r="BE5" s="1">
        <v>333</v>
      </c>
      <c r="BF5" s="1">
        <v>373</v>
      </c>
      <c r="BG5" s="1">
        <v>392</v>
      </c>
      <c r="BH5" s="1">
        <v>382</v>
      </c>
      <c r="BI5" s="1">
        <v>424</v>
      </c>
      <c r="BJ5" s="1">
        <v>404</v>
      </c>
      <c r="BK5" s="1">
        <v>373</v>
      </c>
      <c r="BL5" s="1">
        <v>403</v>
      </c>
      <c r="BM5" s="1">
        <v>435</v>
      </c>
      <c r="BN5" s="1">
        <v>398</v>
      </c>
      <c r="BO5" s="1">
        <v>436</v>
      </c>
      <c r="BP5" s="1">
        <v>378</v>
      </c>
      <c r="BQ5" s="1">
        <v>418</v>
      </c>
      <c r="BR5" s="1">
        <v>395</v>
      </c>
      <c r="BS5" s="1">
        <v>394</v>
      </c>
      <c r="BT5" s="1">
        <v>403</v>
      </c>
      <c r="BU5" s="1">
        <v>463</v>
      </c>
      <c r="BV5" s="1">
        <v>467</v>
      </c>
      <c r="BW5" s="1">
        <v>431</v>
      </c>
      <c r="BX5" s="1">
        <v>506</v>
      </c>
      <c r="BY5" s="1">
        <v>488</v>
      </c>
      <c r="BZ5" s="1">
        <v>513</v>
      </c>
      <c r="CA5" s="1">
        <v>506</v>
      </c>
      <c r="CB5" s="1">
        <v>556</v>
      </c>
      <c r="CC5" s="1">
        <v>532</v>
      </c>
      <c r="CD5" s="1">
        <v>590</v>
      </c>
      <c r="CE5" s="1">
        <v>562</v>
      </c>
      <c r="CF5" s="1">
        <v>521</v>
      </c>
      <c r="CG5" s="1">
        <v>517</v>
      </c>
      <c r="CH5" s="1">
        <v>512</v>
      </c>
      <c r="CI5" s="1">
        <v>491</v>
      </c>
      <c r="CJ5" s="1">
        <v>503</v>
      </c>
      <c r="CK5" s="1">
        <v>466</v>
      </c>
      <c r="CL5" s="1">
        <v>491</v>
      </c>
      <c r="CM5" s="1">
        <v>450</v>
      </c>
      <c r="CN5" s="1">
        <v>483</v>
      </c>
      <c r="CO5" s="1">
        <v>491</v>
      </c>
      <c r="CP5" s="1">
        <v>453</v>
      </c>
      <c r="CQ5" s="1">
        <v>432</v>
      </c>
      <c r="CR5" s="1">
        <v>469</v>
      </c>
      <c r="CS5" s="1">
        <v>449</v>
      </c>
      <c r="CT5" s="1">
        <v>425</v>
      </c>
      <c r="CU5" s="1">
        <v>436</v>
      </c>
      <c r="CV5" s="1">
        <v>417</v>
      </c>
      <c r="CW5" s="1">
        <v>460</v>
      </c>
      <c r="CX5" s="1">
        <v>450</v>
      </c>
      <c r="CY5" s="1">
        <v>456</v>
      </c>
      <c r="CZ5" s="1">
        <v>438</v>
      </c>
      <c r="DA5" s="1">
        <v>437</v>
      </c>
      <c r="DB5" s="1">
        <v>413</v>
      </c>
      <c r="DC5" s="1">
        <v>464</v>
      </c>
      <c r="DD5" s="1">
        <v>424</v>
      </c>
      <c r="DE5" s="1">
        <v>485</v>
      </c>
      <c r="DF5" s="1">
        <v>411</v>
      </c>
      <c r="DG5" s="1">
        <v>437</v>
      </c>
      <c r="DH5" s="1">
        <v>410</v>
      </c>
      <c r="DI5" s="1">
        <v>406</v>
      </c>
      <c r="DJ5" s="1">
        <v>429</v>
      </c>
      <c r="DK5" s="1">
        <v>459</v>
      </c>
      <c r="DL5" s="1">
        <v>371</v>
      </c>
      <c r="DM5" s="1">
        <v>399</v>
      </c>
      <c r="DN5" s="1">
        <v>368</v>
      </c>
      <c r="DO5" s="1">
        <v>380</v>
      </c>
      <c r="DP5" s="1">
        <v>371</v>
      </c>
      <c r="DQ5" s="1">
        <v>399</v>
      </c>
      <c r="DR5" s="1">
        <v>310</v>
      </c>
      <c r="DS5" s="1">
        <v>317</v>
      </c>
      <c r="DT5" s="1">
        <v>289</v>
      </c>
      <c r="DU5" s="1">
        <v>367</v>
      </c>
      <c r="DV5" s="1">
        <v>283</v>
      </c>
      <c r="DW5" s="1">
        <v>340</v>
      </c>
      <c r="DX5" s="1">
        <v>264</v>
      </c>
      <c r="DY5" s="1">
        <v>300</v>
      </c>
      <c r="DZ5" s="1">
        <v>214</v>
      </c>
      <c r="EA5" s="1">
        <v>296</v>
      </c>
      <c r="EB5" s="1">
        <v>202</v>
      </c>
      <c r="EC5" s="1">
        <v>244</v>
      </c>
      <c r="ED5" s="1">
        <v>207</v>
      </c>
      <c r="EE5" s="1">
        <v>223</v>
      </c>
      <c r="EF5" s="1">
        <v>188</v>
      </c>
      <c r="EG5" s="1">
        <v>229</v>
      </c>
      <c r="EH5" s="1">
        <v>195</v>
      </c>
      <c r="EI5" s="1">
        <v>210</v>
      </c>
      <c r="EJ5" s="1">
        <v>164</v>
      </c>
      <c r="EK5" s="1">
        <v>219</v>
      </c>
      <c r="EL5" s="1">
        <v>190</v>
      </c>
      <c r="EM5" s="1">
        <v>198</v>
      </c>
      <c r="EN5" s="1">
        <v>146</v>
      </c>
      <c r="EO5" s="1">
        <v>207</v>
      </c>
      <c r="EP5" s="1">
        <v>161</v>
      </c>
      <c r="EQ5" s="1">
        <v>207</v>
      </c>
      <c r="ER5" s="1">
        <v>165</v>
      </c>
      <c r="ES5" s="1">
        <v>191</v>
      </c>
      <c r="ET5" s="1">
        <v>130</v>
      </c>
      <c r="EU5" s="1">
        <v>134</v>
      </c>
      <c r="EV5" s="1">
        <v>85</v>
      </c>
      <c r="EW5" s="1">
        <v>131</v>
      </c>
      <c r="EX5" s="1">
        <v>82</v>
      </c>
      <c r="EY5" s="1">
        <v>116</v>
      </c>
      <c r="EZ5" s="1">
        <v>85</v>
      </c>
      <c r="FA5" s="1">
        <v>108</v>
      </c>
      <c r="FB5" s="1">
        <v>83</v>
      </c>
      <c r="FC5" s="1">
        <v>142</v>
      </c>
      <c r="FD5" s="1">
        <v>70</v>
      </c>
      <c r="FE5" s="1">
        <v>110</v>
      </c>
      <c r="FF5" s="1">
        <v>101</v>
      </c>
      <c r="FG5" s="1">
        <v>126</v>
      </c>
      <c r="FH5" s="1">
        <v>81</v>
      </c>
      <c r="FI5" s="1">
        <v>83</v>
      </c>
      <c r="FJ5" s="1">
        <v>77</v>
      </c>
      <c r="FK5" s="1">
        <v>103</v>
      </c>
      <c r="FL5" s="1">
        <v>52</v>
      </c>
      <c r="FM5" s="1">
        <v>102</v>
      </c>
      <c r="FN5" s="1">
        <v>45</v>
      </c>
      <c r="FO5" s="1">
        <v>97</v>
      </c>
      <c r="FP5" s="1">
        <v>49</v>
      </c>
      <c r="FQ5" s="1">
        <v>79</v>
      </c>
      <c r="FR5" s="1">
        <v>48</v>
      </c>
      <c r="FS5" s="1">
        <v>59</v>
      </c>
      <c r="FT5" s="1">
        <v>37</v>
      </c>
      <c r="FU5" s="1">
        <v>69</v>
      </c>
      <c r="FV5" s="1">
        <v>43</v>
      </c>
      <c r="FW5" s="1">
        <v>57</v>
      </c>
      <c r="FX5" s="1">
        <v>31</v>
      </c>
      <c r="FY5" s="1">
        <v>59</v>
      </c>
      <c r="FZ5" s="1">
        <v>23</v>
      </c>
      <c r="GA5" s="1">
        <v>52</v>
      </c>
      <c r="GB5" s="1">
        <v>23</v>
      </c>
      <c r="GC5" s="1">
        <v>34</v>
      </c>
      <c r="GD5" s="1">
        <v>19</v>
      </c>
      <c r="GE5" s="1">
        <v>34</v>
      </c>
      <c r="GF5" s="1">
        <v>11</v>
      </c>
      <c r="GG5" s="1">
        <v>25</v>
      </c>
      <c r="GH5" s="1">
        <v>11</v>
      </c>
      <c r="GI5" s="1">
        <v>20</v>
      </c>
      <c r="GJ5" s="1">
        <v>9</v>
      </c>
      <c r="GK5" s="1">
        <v>21</v>
      </c>
      <c r="GL5" s="1">
        <v>6</v>
      </c>
      <c r="GM5" s="1">
        <v>14</v>
      </c>
      <c r="GN5" s="1">
        <v>5</v>
      </c>
      <c r="GO5" s="1">
        <v>9</v>
      </c>
      <c r="GP5" s="1">
        <v>9</v>
      </c>
      <c r="GQ5" s="1">
        <v>11</v>
      </c>
      <c r="GR5" s="1">
        <v>7</v>
      </c>
      <c r="GS5" s="1">
        <v>11</v>
      </c>
      <c r="GT5" s="1">
        <v>4</v>
      </c>
      <c r="GU5" s="1">
        <v>6</v>
      </c>
      <c r="GV5" s="1">
        <v>1</v>
      </c>
      <c r="GW5" s="1">
        <v>3</v>
      </c>
      <c r="GX5" s="1">
        <v>1</v>
      </c>
      <c r="GY5" s="1">
        <v>2</v>
      </c>
      <c r="GZ5" s="1">
        <v>13</v>
      </c>
      <c r="HA5" s="1">
        <v>12</v>
      </c>
      <c r="HB5" s="1">
        <v>0</v>
      </c>
      <c r="HC5" s="1">
        <v>0</v>
      </c>
      <c r="HD5" s="1">
        <v>26625</v>
      </c>
      <c r="HE5" s="1">
        <v>27711</v>
      </c>
      <c r="HF5">
        <f t="shared" si="0"/>
        <v>54336</v>
      </c>
    </row>
    <row r="6" spans="1:214">
      <c r="A6" s="1">
        <v>6212</v>
      </c>
      <c r="B6" t="s">
        <v>213</v>
      </c>
      <c r="C6" t="s">
        <v>214</v>
      </c>
      <c r="D6" t="s">
        <v>223</v>
      </c>
      <c r="E6" t="s">
        <v>224</v>
      </c>
      <c r="F6" s="1">
        <v>203</v>
      </c>
      <c r="G6" s="1">
        <v>187</v>
      </c>
      <c r="H6" s="1">
        <v>201</v>
      </c>
      <c r="I6" s="1">
        <v>234</v>
      </c>
      <c r="J6" s="1">
        <v>216</v>
      </c>
      <c r="K6" s="1">
        <v>205</v>
      </c>
      <c r="L6" s="1">
        <v>211</v>
      </c>
      <c r="M6" s="1">
        <v>207</v>
      </c>
      <c r="N6" s="1">
        <v>207</v>
      </c>
      <c r="O6" s="1">
        <v>224</v>
      </c>
      <c r="P6" s="1">
        <v>234</v>
      </c>
      <c r="Q6" s="1">
        <v>219</v>
      </c>
      <c r="R6" s="1">
        <v>217</v>
      </c>
      <c r="S6" s="1">
        <v>209</v>
      </c>
      <c r="T6" s="1">
        <v>304</v>
      </c>
      <c r="U6" s="1">
        <v>294</v>
      </c>
      <c r="V6" s="1">
        <v>273</v>
      </c>
      <c r="W6" s="1">
        <v>229</v>
      </c>
      <c r="X6" s="1">
        <v>250</v>
      </c>
      <c r="Y6" s="1">
        <v>219</v>
      </c>
      <c r="Z6" s="1">
        <v>267</v>
      </c>
      <c r="AA6" s="1">
        <v>239</v>
      </c>
      <c r="AB6" s="1">
        <v>247</v>
      </c>
      <c r="AC6" s="1">
        <v>236</v>
      </c>
      <c r="AD6" s="1">
        <v>253</v>
      </c>
      <c r="AE6" s="1">
        <v>252</v>
      </c>
      <c r="AF6" s="1">
        <v>237</v>
      </c>
      <c r="AG6" s="1">
        <v>240</v>
      </c>
      <c r="AH6" s="1">
        <v>240</v>
      </c>
      <c r="AI6" s="1">
        <v>230</v>
      </c>
      <c r="AJ6" s="1">
        <v>255</v>
      </c>
      <c r="AK6" s="1">
        <v>246</v>
      </c>
      <c r="AL6" s="1">
        <v>239</v>
      </c>
      <c r="AM6" s="1">
        <v>269</v>
      </c>
      <c r="AN6" s="1">
        <v>263</v>
      </c>
      <c r="AO6" s="1">
        <v>223</v>
      </c>
      <c r="AP6" s="1">
        <v>280</v>
      </c>
      <c r="AQ6" s="1">
        <v>261</v>
      </c>
      <c r="AR6" s="1">
        <v>263</v>
      </c>
      <c r="AS6" s="1">
        <v>249</v>
      </c>
      <c r="AT6" s="1">
        <v>263</v>
      </c>
      <c r="AU6" s="1">
        <v>249</v>
      </c>
      <c r="AV6" s="1">
        <v>276</v>
      </c>
      <c r="AW6" s="1">
        <v>244</v>
      </c>
      <c r="AX6" s="1">
        <v>245</v>
      </c>
      <c r="AY6" s="1">
        <v>281</v>
      </c>
      <c r="AZ6" s="1">
        <v>273</v>
      </c>
      <c r="BA6" s="1">
        <v>321</v>
      </c>
      <c r="BB6" s="1">
        <v>293</v>
      </c>
      <c r="BC6" s="1">
        <v>337</v>
      </c>
      <c r="BD6" s="1">
        <v>324</v>
      </c>
      <c r="BE6" s="1">
        <v>307</v>
      </c>
      <c r="BF6" s="1">
        <v>318</v>
      </c>
      <c r="BG6" s="1">
        <v>303</v>
      </c>
      <c r="BH6" s="1">
        <v>281</v>
      </c>
      <c r="BI6" s="1">
        <v>321</v>
      </c>
      <c r="BJ6" s="1">
        <v>370</v>
      </c>
      <c r="BK6" s="1">
        <v>340</v>
      </c>
      <c r="BL6" s="1">
        <v>303</v>
      </c>
      <c r="BM6" s="1">
        <v>293</v>
      </c>
      <c r="BN6" s="1">
        <v>335</v>
      </c>
      <c r="BO6" s="1">
        <v>324</v>
      </c>
      <c r="BP6" s="1">
        <v>314</v>
      </c>
      <c r="BQ6" s="1">
        <v>318</v>
      </c>
      <c r="BR6" s="1">
        <v>305</v>
      </c>
      <c r="BS6" s="1">
        <v>292</v>
      </c>
      <c r="BT6" s="1">
        <v>318</v>
      </c>
      <c r="BU6" s="1">
        <v>319</v>
      </c>
      <c r="BV6" s="1">
        <v>375</v>
      </c>
      <c r="BW6" s="1">
        <v>341</v>
      </c>
      <c r="BX6" s="1">
        <v>350</v>
      </c>
      <c r="BY6" s="1">
        <v>339</v>
      </c>
      <c r="BZ6" s="1">
        <v>385</v>
      </c>
      <c r="CA6" s="1">
        <v>384</v>
      </c>
      <c r="CB6" s="1">
        <v>402</v>
      </c>
      <c r="CC6" s="1">
        <v>402</v>
      </c>
      <c r="CD6" s="1">
        <v>371</v>
      </c>
      <c r="CE6" s="1">
        <v>395</v>
      </c>
      <c r="CF6" s="1">
        <v>384</v>
      </c>
      <c r="CG6" s="1">
        <v>383</v>
      </c>
      <c r="CH6" s="1">
        <v>353</v>
      </c>
      <c r="CI6" s="1">
        <v>344</v>
      </c>
      <c r="CJ6" s="1">
        <v>395</v>
      </c>
      <c r="CK6" s="1">
        <v>396</v>
      </c>
      <c r="CL6" s="1">
        <v>367</v>
      </c>
      <c r="CM6" s="1">
        <v>402</v>
      </c>
      <c r="CN6" s="1">
        <v>372</v>
      </c>
      <c r="CO6" s="1">
        <v>408</v>
      </c>
      <c r="CP6" s="1">
        <v>358</v>
      </c>
      <c r="CQ6" s="1">
        <v>377</v>
      </c>
      <c r="CR6" s="1">
        <v>329</v>
      </c>
      <c r="CS6" s="1">
        <v>363</v>
      </c>
      <c r="CT6" s="1">
        <v>312</v>
      </c>
      <c r="CU6" s="1">
        <v>363</v>
      </c>
      <c r="CV6" s="1">
        <v>388</v>
      </c>
      <c r="CW6" s="1">
        <v>374</v>
      </c>
      <c r="CX6" s="1">
        <v>370</v>
      </c>
      <c r="CY6" s="1">
        <v>413</v>
      </c>
      <c r="CZ6" s="1">
        <v>346</v>
      </c>
      <c r="DA6" s="1">
        <v>381</v>
      </c>
      <c r="DB6" s="1">
        <v>335</v>
      </c>
      <c r="DC6" s="1">
        <v>354</v>
      </c>
      <c r="DD6" s="1">
        <v>360</v>
      </c>
      <c r="DE6" s="1">
        <v>408</v>
      </c>
      <c r="DF6" s="1">
        <v>374</v>
      </c>
      <c r="DG6" s="1">
        <v>355</v>
      </c>
      <c r="DH6" s="1">
        <v>353</v>
      </c>
      <c r="DI6" s="1">
        <v>378</v>
      </c>
      <c r="DJ6" s="1">
        <v>335</v>
      </c>
      <c r="DK6" s="1">
        <v>386</v>
      </c>
      <c r="DL6" s="1">
        <v>318</v>
      </c>
      <c r="DM6" s="1">
        <v>367</v>
      </c>
      <c r="DN6" s="1">
        <v>370</v>
      </c>
      <c r="DO6" s="1">
        <v>352</v>
      </c>
      <c r="DP6" s="1">
        <v>309</v>
      </c>
      <c r="DQ6" s="1">
        <v>362</v>
      </c>
      <c r="DR6" s="1">
        <v>279</v>
      </c>
      <c r="DS6" s="1">
        <v>326</v>
      </c>
      <c r="DT6" s="1">
        <v>300</v>
      </c>
      <c r="DU6" s="1">
        <v>317</v>
      </c>
      <c r="DV6" s="1">
        <v>303</v>
      </c>
      <c r="DW6" s="1">
        <v>336</v>
      </c>
      <c r="DX6" s="1">
        <v>244</v>
      </c>
      <c r="DY6" s="1">
        <v>288</v>
      </c>
      <c r="DZ6" s="1">
        <v>220</v>
      </c>
      <c r="EA6" s="1">
        <v>270</v>
      </c>
      <c r="EB6" s="1">
        <v>182</v>
      </c>
      <c r="EC6" s="1">
        <v>233</v>
      </c>
      <c r="ED6" s="1">
        <v>184</v>
      </c>
      <c r="EE6" s="1">
        <v>210</v>
      </c>
      <c r="EF6" s="1">
        <v>206</v>
      </c>
      <c r="EG6" s="1">
        <v>213</v>
      </c>
      <c r="EH6" s="1">
        <v>186</v>
      </c>
      <c r="EI6" s="1">
        <v>251</v>
      </c>
      <c r="EJ6" s="1">
        <v>185</v>
      </c>
      <c r="EK6" s="1">
        <v>230</v>
      </c>
      <c r="EL6" s="1">
        <v>170</v>
      </c>
      <c r="EM6" s="1">
        <v>218</v>
      </c>
      <c r="EN6" s="1">
        <v>158</v>
      </c>
      <c r="EO6" s="1">
        <v>223</v>
      </c>
      <c r="EP6" s="1">
        <v>151</v>
      </c>
      <c r="EQ6" s="1">
        <v>219</v>
      </c>
      <c r="ER6" s="1">
        <v>151</v>
      </c>
      <c r="ES6" s="1">
        <v>164</v>
      </c>
      <c r="ET6" s="1">
        <v>143</v>
      </c>
      <c r="EU6" s="1">
        <v>171</v>
      </c>
      <c r="EV6" s="1">
        <v>124</v>
      </c>
      <c r="EW6" s="1">
        <v>143</v>
      </c>
      <c r="EX6" s="1">
        <v>99</v>
      </c>
      <c r="EY6" s="1">
        <v>140</v>
      </c>
      <c r="EZ6" s="1">
        <v>73</v>
      </c>
      <c r="FA6" s="1">
        <v>115</v>
      </c>
      <c r="FB6" s="1">
        <v>90</v>
      </c>
      <c r="FC6" s="1">
        <v>122</v>
      </c>
      <c r="FD6" s="1">
        <v>79</v>
      </c>
      <c r="FE6" s="1">
        <v>124</v>
      </c>
      <c r="FF6" s="1">
        <v>81</v>
      </c>
      <c r="FG6" s="1">
        <v>127</v>
      </c>
      <c r="FH6" s="1">
        <v>83</v>
      </c>
      <c r="FI6" s="1">
        <v>89</v>
      </c>
      <c r="FJ6" s="1">
        <v>65</v>
      </c>
      <c r="FK6" s="1">
        <v>113</v>
      </c>
      <c r="FL6" s="1">
        <v>80</v>
      </c>
      <c r="FM6" s="1">
        <v>116</v>
      </c>
      <c r="FN6" s="1">
        <v>52</v>
      </c>
      <c r="FO6" s="1">
        <v>99</v>
      </c>
      <c r="FP6" s="1">
        <v>66</v>
      </c>
      <c r="FQ6" s="1">
        <v>104</v>
      </c>
      <c r="FR6" s="1">
        <v>68</v>
      </c>
      <c r="FS6" s="1">
        <v>84</v>
      </c>
      <c r="FT6" s="1">
        <v>46</v>
      </c>
      <c r="FU6" s="1">
        <v>84</v>
      </c>
      <c r="FV6" s="1">
        <v>40</v>
      </c>
      <c r="FW6" s="1">
        <v>62</v>
      </c>
      <c r="FX6" s="1">
        <v>36</v>
      </c>
      <c r="FY6" s="1">
        <v>50</v>
      </c>
      <c r="FZ6" s="1">
        <v>26</v>
      </c>
      <c r="GA6" s="1">
        <v>56</v>
      </c>
      <c r="GB6" s="1">
        <v>29</v>
      </c>
      <c r="GC6" s="1">
        <v>58</v>
      </c>
      <c r="GD6" s="1">
        <v>21</v>
      </c>
      <c r="GE6" s="1">
        <v>34</v>
      </c>
      <c r="GF6" s="1">
        <v>15</v>
      </c>
      <c r="GG6" s="1">
        <v>41</v>
      </c>
      <c r="GH6" s="1">
        <v>18</v>
      </c>
      <c r="GI6" s="1">
        <v>34</v>
      </c>
      <c r="GJ6" s="1">
        <v>15</v>
      </c>
      <c r="GK6" s="1">
        <v>22</v>
      </c>
      <c r="GL6" s="1">
        <v>13</v>
      </c>
      <c r="GM6" s="1">
        <v>20</v>
      </c>
      <c r="GN6" s="1">
        <v>9</v>
      </c>
      <c r="GO6" s="1">
        <v>12</v>
      </c>
      <c r="GP6" s="1">
        <v>4</v>
      </c>
      <c r="GQ6" s="1">
        <v>13</v>
      </c>
      <c r="GR6" s="1">
        <v>2</v>
      </c>
      <c r="GS6" s="1">
        <v>14</v>
      </c>
      <c r="GT6" s="1">
        <v>2</v>
      </c>
      <c r="GU6" s="1">
        <v>5</v>
      </c>
      <c r="GV6" s="1">
        <v>0</v>
      </c>
      <c r="GW6" s="1">
        <v>7</v>
      </c>
      <c r="GX6" s="1">
        <v>3</v>
      </c>
      <c r="GY6" s="1">
        <v>2</v>
      </c>
      <c r="GZ6" s="1">
        <v>8</v>
      </c>
      <c r="HA6" s="1">
        <v>12</v>
      </c>
      <c r="HB6" s="1">
        <v>0</v>
      </c>
      <c r="HC6" s="1">
        <v>0</v>
      </c>
      <c r="HD6" s="1">
        <v>21998</v>
      </c>
      <c r="HE6" s="1">
        <v>23519</v>
      </c>
      <c r="HF6">
        <f t="shared" si="0"/>
        <v>45517</v>
      </c>
    </row>
    <row r="7" spans="1:214">
      <c r="A7" s="1">
        <v>6212</v>
      </c>
      <c r="B7" t="s">
        <v>213</v>
      </c>
      <c r="C7" t="s">
        <v>214</v>
      </c>
      <c r="D7" t="s">
        <v>225</v>
      </c>
      <c r="E7" t="s">
        <v>226</v>
      </c>
      <c r="F7" s="1">
        <v>353</v>
      </c>
      <c r="G7" s="1">
        <v>352</v>
      </c>
      <c r="H7" s="1">
        <v>363</v>
      </c>
      <c r="I7" s="1">
        <v>358</v>
      </c>
      <c r="J7" s="1">
        <v>389</v>
      </c>
      <c r="K7" s="1">
        <v>368</v>
      </c>
      <c r="L7" s="1">
        <v>382</v>
      </c>
      <c r="M7" s="1">
        <v>359</v>
      </c>
      <c r="N7" s="1">
        <v>378</v>
      </c>
      <c r="O7" s="1">
        <v>397</v>
      </c>
      <c r="P7" s="1">
        <v>381</v>
      </c>
      <c r="Q7" s="1">
        <v>392</v>
      </c>
      <c r="R7" s="1">
        <v>430</v>
      </c>
      <c r="S7" s="1">
        <v>402</v>
      </c>
      <c r="T7" s="1">
        <v>454</v>
      </c>
      <c r="U7" s="1">
        <v>404</v>
      </c>
      <c r="V7" s="1">
        <v>430</v>
      </c>
      <c r="W7" s="1">
        <v>399</v>
      </c>
      <c r="X7" s="1">
        <v>390</v>
      </c>
      <c r="Y7" s="1">
        <v>394</v>
      </c>
      <c r="Z7" s="1">
        <v>450</v>
      </c>
      <c r="AA7" s="1">
        <v>401</v>
      </c>
      <c r="AB7" s="1">
        <v>425</v>
      </c>
      <c r="AC7" s="1">
        <v>390</v>
      </c>
      <c r="AD7" s="1">
        <v>444</v>
      </c>
      <c r="AE7" s="1">
        <v>410</v>
      </c>
      <c r="AF7" s="1">
        <v>424</v>
      </c>
      <c r="AG7" s="1">
        <v>401</v>
      </c>
      <c r="AH7" s="1">
        <v>421</v>
      </c>
      <c r="AI7" s="1">
        <v>450</v>
      </c>
      <c r="AJ7" s="1">
        <v>465</v>
      </c>
      <c r="AK7" s="1">
        <v>412</v>
      </c>
      <c r="AL7" s="1">
        <v>401</v>
      </c>
      <c r="AM7" s="1">
        <v>448</v>
      </c>
      <c r="AN7" s="1">
        <v>456</v>
      </c>
      <c r="AO7" s="1">
        <v>433</v>
      </c>
      <c r="AP7" s="1">
        <v>430</v>
      </c>
      <c r="AQ7" s="1">
        <v>390</v>
      </c>
      <c r="AR7" s="1">
        <v>468</v>
      </c>
      <c r="AS7" s="1">
        <v>441</v>
      </c>
      <c r="AT7" s="1">
        <v>428</v>
      </c>
      <c r="AU7" s="1">
        <v>403</v>
      </c>
      <c r="AV7" s="1">
        <v>386</v>
      </c>
      <c r="AW7" s="1">
        <v>471</v>
      </c>
      <c r="AX7" s="1">
        <v>493</v>
      </c>
      <c r="AY7" s="1">
        <v>505</v>
      </c>
      <c r="AZ7" s="1">
        <v>567</v>
      </c>
      <c r="BA7" s="1">
        <v>478</v>
      </c>
      <c r="BB7" s="1">
        <v>506</v>
      </c>
      <c r="BC7" s="1">
        <v>504</v>
      </c>
      <c r="BD7" s="1">
        <v>476</v>
      </c>
      <c r="BE7" s="1">
        <v>495</v>
      </c>
      <c r="BF7" s="1">
        <v>530</v>
      </c>
      <c r="BG7" s="1">
        <v>506</v>
      </c>
      <c r="BH7" s="1">
        <v>546</v>
      </c>
      <c r="BI7" s="1">
        <v>529</v>
      </c>
      <c r="BJ7" s="1">
        <v>507</v>
      </c>
      <c r="BK7" s="1">
        <v>529</v>
      </c>
      <c r="BL7" s="1">
        <v>510</v>
      </c>
      <c r="BM7" s="1">
        <v>465</v>
      </c>
      <c r="BN7" s="1">
        <v>475</v>
      </c>
      <c r="BO7" s="1">
        <v>467</v>
      </c>
      <c r="BP7" s="1">
        <v>472</v>
      </c>
      <c r="BQ7" s="1">
        <v>466</v>
      </c>
      <c r="BR7" s="1">
        <v>527</v>
      </c>
      <c r="BS7" s="1">
        <v>489</v>
      </c>
      <c r="BT7" s="1">
        <v>485</v>
      </c>
      <c r="BU7" s="1">
        <v>524</v>
      </c>
      <c r="BV7" s="1">
        <v>541</v>
      </c>
      <c r="BW7" s="1">
        <v>508</v>
      </c>
      <c r="BX7" s="1">
        <v>497</v>
      </c>
      <c r="BY7" s="1">
        <v>488</v>
      </c>
      <c r="BZ7" s="1">
        <v>508</v>
      </c>
      <c r="CA7" s="1">
        <v>485</v>
      </c>
      <c r="CB7" s="1">
        <v>525</v>
      </c>
      <c r="CC7" s="1">
        <v>515</v>
      </c>
      <c r="CD7" s="1">
        <v>536</v>
      </c>
      <c r="CE7" s="1">
        <v>528</v>
      </c>
      <c r="CF7" s="1">
        <v>579</v>
      </c>
      <c r="CG7" s="1">
        <v>496</v>
      </c>
      <c r="CH7" s="1">
        <v>522</v>
      </c>
      <c r="CI7" s="1">
        <v>534</v>
      </c>
      <c r="CJ7" s="1">
        <v>543</v>
      </c>
      <c r="CK7" s="1">
        <v>492</v>
      </c>
      <c r="CL7" s="1">
        <v>561</v>
      </c>
      <c r="CM7" s="1">
        <v>526</v>
      </c>
      <c r="CN7" s="1">
        <v>537</v>
      </c>
      <c r="CO7" s="1">
        <v>564</v>
      </c>
      <c r="CP7" s="1">
        <v>506</v>
      </c>
      <c r="CQ7" s="1">
        <v>547</v>
      </c>
      <c r="CR7" s="1">
        <v>523</v>
      </c>
      <c r="CS7" s="1">
        <v>554</v>
      </c>
      <c r="CT7" s="1">
        <v>507</v>
      </c>
      <c r="CU7" s="1">
        <v>525</v>
      </c>
      <c r="CV7" s="1">
        <v>541</v>
      </c>
      <c r="CW7" s="1">
        <v>599</v>
      </c>
      <c r="CX7" s="1">
        <v>561</v>
      </c>
      <c r="CY7" s="1">
        <v>589</v>
      </c>
      <c r="CZ7" s="1">
        <v>545</v>
      </c>
      <c r="DA7" s="1">
        <v>611</v>
      </c>
      <c r="DB7" s="1">
        <v>507</v>
      </c>
      <c r="DC7" s="1">
        <v>520</v>
      </c>
      <c r="DD7" s="1">
        <v>580</v>
      </c>
      <c r="DE7" s="1">
        <v>636</v>
      </c>
      <c r="DF7" s="1">
        <v>503</v>
      </c>
      <c r="DG7" s="1">
        <v>569</v>
      </c>
      <c r="DH7" s="1">
        <v>510</v>
      </c>
      <c r="DI7" s="1">
        <v>600</v>
      </c>
      <c r="DJ7" s="1">
        <v>545</v>
      </c>
      <c r="DK7" s="1">
        <v>608</v>
      </c>
      <c r="DL7" s="1">
        <v>501</v>
      </c>
      <c r="DM7" s="1">
        <v>627</v>
      </c>
      <c r="DN7" s="1">
        <v>511</v>
      </c>
      <c r="DO7" s="1">
        <v>566</v>
      </c>
      <c r="DP7" s="1">
        <v>479</v>
      </c>
      <c r="DQ7" s="1">
        <v>569</v>
      </c>
      <c r="DR7" s="1">
        <v>412</v>
      </c>
      <c r="DS7" s="1">
        <v>493</v>
      </c>
      <c r="DT7" s="1">
        <v>410</v>
      </c>
      <c r="DU7" s="1">
        <v>487</v>
      </c>
      <c r="DV7" s="1">
        <v>371</v>
      </c>
      <c r="DW7" s="1">
        <v>465</v>
      </c>
      <c r="DX7" s="1">
        <v>338</v>
      </c>
      <c r="DY7" s="1">
        <v>388</v>
      </c>
      <c r="DZ7" s="1">
        <v>357</v>
      </c>
      <c r="EA7" s="1">
        <v>420</v>
      </c>
      <c r="EB7" s="1">
        <v>284</v>
      </c>
      <c r="EC7" s="1">
        <v>294</v>
      </c>
      <c r="ED7" s="1">
        <v>223</v>
      </c>
      <c r="EE7" s="1">
        <v>281</v>
      </c>
      <c r="EF7" s="1">
        <v>309</v>
      </c>
      <c r="EG7" s="1">
        <v>414</v>
      </c>
      <c r="EH7" s="1">
        <v>310</v>
      </c>
      <c r="EI7" s="1">
        <v>340</v>
      </c>
      <c r="EJ7" s="1">
        <v>255</v>
      </c>
      <c r="EK7" s="1">
        <v>350</v>
      </c>
      <c r="EL7" s="1">
        <v>284</v>
      </c>
      <c r="EM7" s="1">
        <v>314</v>
      </c>
      <c r="EN7" s="1">
        <v>215</v>
      </c>
      <c r="EO7" s="1">
        <v>319</v>
      </c>
      <c r="EP7" s="1">
        <v>247</v>
      </c>
      <c r="EQ7" s="1">
        <v>277</v>
      </c>
      <c r="ER7" s="1">
        <v>185</v>
      </c>
      <c r="ES7" s="1">
        <v>303</v>
      </c>
      <c r="ET7" s="1">
        <v>207</v>
      </c>
      <c r="EU7" s="1">
        <v>247</v>
      </c>
      <c r="EV7" s="1">
        <v>146</v>
      </c>
      <c r="EW7" s="1">
        <v>227</v>
      </c>
      <c r="EX7" s="1">
        <v>143</v>
      </c>
      <c r="EY7" s="1">
        <v>180</v>
      </c>
      <c r="EZ7" s="1">
        <v>134</v>
      </c>
      <c r="FA7" s="1">
        <v>161</v>
      </c>
      <c r="FB7" s="1">
        <v>143</v>
      </c>
      <c r="FC7" s="1">
        <v>166</v>
      </c>
      <c r="FD7" s="1">
        <v>114</v>
      </c>
      <c r="FE7" s="1">
        <v>157</v>
      </c>
      <c r="FF7" s="1">
        <v>121</v>
      </c>
      <c r="FG7" s="1">
        <v>187</v>
      </c>
      <c r="FH7" s="1">
        <v>99</v>
      </c>
      <c r="FI7" s="1">
        <v>167</v>
      </c>
      <c r="FJ7" s="1">
        <v>119</v>
      </c>
      <c r="FK7" s="1">
        <v>171</v>
      </c>
      <c r="FL7" s="1">
        <v>116</v>
      </c>
      <c r="FM7" s="1">
        <v>165</v>
      </c>
      <c r="FN7" s="1">
        <v>91</v>
      </c>
      <c r="FO7" s="1">
        <v>123</v>
      </c>
      <c r="FP7" s="1">
        <v>82</v>
      </c>
      <c r="FQ7" s="1">
        <v>110</v>
      </c>
      <c r="FR7" s="1">
        <v>65</v>
      </c>
      <c r="FS7" s="1">
        <v>136</v>
      </c>
      <c r="FT7" s="1">
        <v>71</v>
      </c>
      <c r="FU7" s="1">
        <v>89</v>
      </c>
      <c r="FV7" s="1">
        <v>57</v>
      </c>
      <c r="FW7" s="1">
        <v>95</v>
      </c>
      <c r="FX7" s="1">
        <v>58</v>
      </c>
      <c r="FY7" s="1">
        <v>78</v>
      </c>
      <c r="FZ7" s="1">
        <v>45</v>
      </c>
      <c r="GA7" s="1">
        <v>80</v>
      </c>
      <c r="GB7" s="1">
        <v>33</v>
      </c>
      <c r="GC7" s="1">
        <v>52</v>
      </c>
      <c r="GD7" s="1">
        <v>32</v>
      </c>
      <c r="GE7" s="1">
        <v>66</v>
      </c>
      <c r="GF7" s="1">
        <v>25</v>
      </c>
      <c r="GG7" s="1">
        <v>37</v>
      </c>
      <c r="GH7" s="1">
        <v>33</v>
      </c>
      <c r="GI7" s="1">
        <v>43</v>
      </c>
      <c r="GJ7" s="1">
        <v>20</v>
      </c>
      <c r="GK7" s="1">
        <v>34</v>
      </c>
      <c r="GL7" s="1">
        <v>13</v>
      </c>
      <c r="GM7" s="1">
        <v>21</v>
      </c>
      <c r="GN7" s="1">
        <v>11</v>
      </c>
      <c r="GO7" s="1">
        <v>27</v>
      </c>
      <c r="GP7" s="1">
        <v>7</v>
      </c>
      <c r="GQ7" s="1">
        <v>17</v>
      </c>
      <c r="GR7" s="1">
        <v>5</v>
      </c>
      <c r="GS7" s="1">
        <v>8</v>
      </c>
      <c r="GT7" s="1">
        <v>1</v>
      </c>
      <c r="GU7" s="1">
        <v>8</v>
      </c>
      <c r="GV7" s="1">
        <v>5</v>
      </c>
      <c r="GW7" s="1">
        <v>4</v>
      </c>
      <c r="GX7" s="1">
        <v>2</v>
      </c>
      <c r="GY7" s="1">
        <v>8</v>
      </c>
      <c r="GZ7" s="1">
        <v>20</v>
      </c>
      <c r="HA7" s="1">
        <v>16</v>
      </c>
      <c r="HB7" s="1">
        <v>0</v>
      </c>
      <c r="HC7" s="1">
        <v>0</v>
      </c>
      <c r="HD7" s="1">
        <v>34128</v>
      </c>
      <c r="HE7" s="1">
        <v>36113</v>
      </c>
      <c r="HF7">
        <f t="shared" si="0"/>
        <v>70241</v>
      </c>
    </row>
    <row r="8" spans="1:214">
      <c r="A8" s="1">
        <v>6212</v>
      </c>
      <c r="B8" t="s">
        <v>213</v>
      </c>
      <c r="C8" t="s">
        <v>214</v>
      </c>
      <c r="D8" t="s">
        <v>227</v>
      </c>
      <c r="E8" t="s">
        <v>228</v>
      </c>
      <c r="F8" s="1">
        <v>51</v>
      </c>
      <c r="G8" s="1">
        <v>54</v>
      </c>
      <c r="H8" s="1">
        <v>53</v>
      </c>
      <c r="I8" s="1">
        <v>39</v>
      </c>
      <c r="J8" s="1">
        <v>58</v>
      </c>
      <c r="K8" s="1">
        <v>55</v>
      </c>
      <c r="L8" s="1">
        <v>55</v>
      </c>
      <c r="M8" s="1">
        <v>52</v>
      </c>
      <c r="N8" s="1">
        <v>68</v>
      </c>
      <c r="O8" s="1">
        <v>59</v>
      </c>
      <c r="P8" s="1">
        <v>69</v>
      </c>
      <c r="Q8" s="1">
        <v>70</v>
      </c>
      <c r="R8" s="1">
        <v>74</v>
      </c>
      <c r="S8" s="1">
        <v>76</v>
      </c>
      <c r="T8" s="1">
        <v>67</v>
      </c>
      <c r="U8" s="1">
        <v>81</v>
      </c>
      <c r="V8" s="1">
        <v>102</v>
      </c>
      <c r="W8" s="1">
        <v>68</v>
      </c>
      <c r="X8" s="1">
        <v>78</v>
      </c>
      <c r="Y8" s="1">
        <v>66</v>
      </c>
      <c r="Z8" s="1">
        <v>64</v>
      </c>
      <c r="AA8" s="1">
        <v>78</v>
      </c>
      <c r="AB8" s="1">
        <v>74</v>
      </c>
      <c r="AC8" s="1">
        <v>64</v>
      </c>
      <c r="AD8" s="1">
        <v>71</v>
      </c>
      <c r="AE8" s="1">
        <v>60</v>
      </c>
      <c r="AF8" s="1">
        <v>55</v>
      </c>
      <c r="AG8" s="1">
        <v>68</v>
      </c>
      <c r="AH8" s="1">
        <v>64</v>
      </c>
      <c r="AI8" s="1">
        <v>73</v>
      </c>
      <c r="AJ8" s="1">
        <v>84</v>
      </c>
      <c r="AK8" s="1">
        <v>71</v>
      </c>
      <c r="AL8" s="1">
        <v>69</v>
      </c>
      <c r="AM8" s="1">
        <v>74</v>
      </c>
      <c r="AN8" s="1">
        <v>74</v>
      </c>
      <c r="AO8" s="1">
        <v>71</v>
      </c>
      <c r="AP8" s="1">
        <v>73</v>
      </c>
      <c r="AQ8" s="1">
        <v>74</v>
      </c>
      <c r="AR8" s="1">
        <v>88</v>
      </c>
      <c r="AS8" s="1">
        <v>70</v>
      </c>
      <c r="AT8" s="1">
        <v>69</v>
      </c>
      <c r="AU8" s="1">
        <v>70</v>
      </c>
      <c r="AV8" s="1">
        <v>61</v>
      </c>
      <c r="AW8" s="1">
        <v>67</v>
      </c>
      <c r="AX8" s="1">
        <v>84</v>
      </c>
      <c r="AY8" s="1">
        <v>84</v>
      </c>
      <c r="AZ8" s="1">
        <v>105</v>
      </c>
      <c r="BA8" s="1">
        <v>85</v>
      </c>
      <c r="BB8" s="1">
        <v>89</v>
      </c>
      <c r="BC8" s="1">
        <v>101</v>
      </c>
      <c r="BD8" s="1">
        <v>86</v>
      </c>
      <c r="BE8" s="1">
        <v>93</v>
      </c>
      <c r="BF8" s="1">
        <v>100</v>
      </c>
      <c r="BG8" s="1">
        <v>83</v>
      </c>
      <c r="BH8" s="1">
        <v>90</v>
      </c>
      <c r="BI8" s="1">
        <v>77</v>
      </c>
      <c r="BJ8" s="1">
        <v>95</v>
      </c>
      <c r="BK8" s="1">
        <v>93</v>
      </c>
      <c r="BL8" s="1">
        <v>99</v>
      </c>
      <c r="BM8" s="1">
        <v>101</v>
      </c>
      <c r="BN8" s="1">
        <v>105</v>
      </c>
      <c r="BO8" s="1">
        <v>88</v>
      </c>
      <c r="BP8" s="1">
        <v>95</v>
      </c>
      <c r="BQ8" s="1">
        <v>80</v>
      </c>
      <c r="BR8" s="1">
        <v>72</v>
      </c>
      <c r="BS8" s="1">
        <v>81</v>
      </c>
      <c r="BT8" s="1">
        <v>95</v>
      </c>
      <c r="BU8" s="1">
        <v>96</v>
      </c>
      <c r="BV8" s="1">
        <v>105</v>
      </c>
      <c r="BW8" s="1">
        <v>89</v>
      </c>
      <c r="BX8" s="1">
        <v>89</v>
      </c>
      <c r="BY8" s="1">
        <v>78</v>
      </c>
      <c r="BZ8" s="1">
        <v>90</v>
      </c>
      <c r="CA8" s="1">
        <v>96</v>
      </c>
      <c r="CB8" s="1">
        <v>104</v>
      </c>
      <c r="CC8" s="1">
        <v>102</v>
      </c>
      <c r="CD8" s="1">
        <v>105</v>
      </c>
      <c r="CE8" s="1">
        <v>101</v>
      </c>
      <c r="CF8" s="1">
        <v>111</v>
      </c>
      <c r="CG8" s="1">
        <v>91</v>
      </c>
      <c r="CH8" s="1">
        <v>101</v>
      </c>
      <c r="CI8" s="1">
        <v>107</v>
      </c>
      <c r="CJ8" s="1">
        <v>103</v>
      </c>
      <c r="CK8" s="1">
        <v>87</v>
      </c>
      <c r="CL8" s="1">
        <v>100</v>
      </c>
      <c r="CM8" s="1">
        <v>98</v>
      </c>
      <c r="CN8" s="1">
        <v>83</v>
      </c>
      <c r="CO8" s="1">
        <v>96</v>
      </c>
      <c r="CP8" s="1">
        <v>135</v>
      </c>
      <c r="CQ8" s="1">
        <v>102</v>
      </c>
      <c r="CR8" s="1">
        <v>101</v>
      </c>
      <c r="CS8" s="1">
        <v>110</v>
      </c>
      <c r="CT8" s="1">
        <v>104</v>
      </c>
      <c r="CU8" s="1">
        <v>89</v>
      </c>
      <c r="CV8" s="1">
        <v>104</v>
      </c>
      <c r="CW8" s="1">
        <v>108</v>
      </c>
      <c r="CX8" s="1">
        <v>91</v>
      </c>
      <c r="CY8" s="1">
        <v>96</v>
      </c>
      <c r="CZ8" s="1">
        <v>90</v>
      </c>
      <c r="DA8" s="1">
        <v>111</v>
      </c>
      <c r="DB8" s="1">
        <v>89</v>
      </c>
      <c r="DC8" s="1">
        <v>114</v>
      </c>
      <c r="DD8" s="1">
        <v>119</v>
      </c>
      <c r="DE8" s="1">
        <v>128</v>
      </c>
      <c r="DF8" s="1">
        <v>89</v>
      </c>
      <c r="DG8" s="1">
        <v>87</v>
      </c>
      <c r="DH8" s="1">
        <v>93</v>
      </c>
      <c r="DI8" s="1">
        <v>106</v>
      </c>
      <c r="DJ8" s="1">
        <v>81</v>
      </c>
      <c r="DK8" s="1">
        <v>122</v>
      </c>
      <c r="DL8" s="1">
        <v>107</v>
      </c>
      <c r="DM8" s="1">
        <v>104</v>
      </c>
      <c r="DN8" s="1">
        <v>83</v>
      </c>
      <c r="DO8" s="1">
        <v>103</v>
      </c>
      <c r="DP8" s="1">
        <v>84</v>
      </c>
      <c r="DQ8" s="1">
        <v>97</v>
      </c>
      <c r="DR8" s="1">
        <v>84</v>
      </c>
      <c r="DS8" s="1">
        <v>80</v>
      </c>
      <c r="DT8" s="1">
        <v>71</v>
      </c>
      <c r="DU8" s="1">
        <v>92</v>
      </c>
      <c r="DV8" s="1">
        <v>81</v>
      </c>
      <c r="DW8" s="1">
        <v>84</v>
      </c>
      <c r="DX8" s="1">
        <v>70</v>
      </c>
      <c r="DY8" s="1">
        <v>70</v>
      </c>
      <c r="DZ8" s="1">
        <v>73</v>
      </c>
      <c r="EA8" s="1">
        <v>81</v>
      </c>
      <c r="EB8" s="1">
        <v>52</v>
      </c>
      <c r="EC8" s="1">
        <v>68</v>
      </c>
      <c r="ED8" s="1">
        <v>50</v>
      </c>
      <c r="EE8" s="1">
        <v>50</v>
      </c>
      <c r="EF8" s="1">
        <v>50</v>
      </c>
      <c r="EG8" s="1">
        <v>73</v>
      </c>
      <c r="EH8" s="1">
        <v>55</v>
      </c>
      <c r="EI8" s="1">
        <v>55</v>
      </c>
      <c r="EJ8" s="1">
        <v>56</v>
      </c>
      <c r="EK8" s="1">
        <v>52</v>
      </c>
      <c r="EL8" s="1">
        <v>48</v>
      </c>
      <c r="EM8" s="1">
        <v>59</v>
      </c>
      <c r="EN8" s="1">
        <v>44</v>
      </c>
      <c r="EO8" s="1">
        <v>62</v>
      </c>
      <c r="EP8" s="1">
        <v>61</v>
      </c>
      <c r="EQ8" s="1">
        <v>56</v>
      </c>
      <c r="ER8" s="1">
        <v>35</v>
      </c>
      <c r="ES8" s="1">
        <v>55</v>
      </c>
      <c r="ET8" s="1">
        <v>40</v>
      </c>
      <c r="EU8" s="1">
        <v>49</v>
      </c>
      <c r="EV8" s="1">
        <v>26</v>
      </c>
      <c r="EW8" s="1">
        <v>44</v>
      </c>
      <c r="EX8" s="1">
        <v>35</v>
      </c>
      <c r="EY8" s="1">
        <v>33</v>
      </c>
      <c r="EZ8" s="1">
        <v>24</v>
      </c>
      <c r="FA8" s="1">
        <v>37</v>
      </c>
      <c r="FB8" s="1">
        <v>31</v>
      </c>
      <c r="FC8" s="1">
        <v>28</v>
      </c>
      <c r="FD8" s="1">
        <v>29</v>
      </c>
      <c r="FE8" s="1">
        <v>35</v>
      </c>
      <c r="FF8" s="1">
        <v>11</v>
      </c>
      <c r="FG8" s="1">
        <v>27</v>
      </c>
      <c r="FH8" s="1">
        <v>18</v>
      </c>
      <c r="FI8" s="1">
        <v>44</v>
      </c>
      <c r="FJ8" s="1">
        <v>22</v>
      </c>
      <c r="FK8" s="1">
        <v>39</v>
      </c>
      <c r="FL8" s="1">
        <v>28</v>
      </c>
      <c r="FM8" s="1">
        <v>31</v>
      </c>
      <c r="FN8" s="1">
        <v>12</v>
      </c>
      <c r="FO8" s="1">
        <v>28</v>
      </c>
      <c r="FP8" s="1">
        <v>16</v>
      </c>
      <c r="FQ8" s="1">
        <v>27</v>
      </c>
      <c r="FR8" s="1">
        <v>15</v>
      </c>
      <c r="FS8" s="1">
        <v>26</v>
      </c>
      <c r="FT8" s="1">
        <v>12</v>
      </c>
      <c r="FU8" s="1">
        <v>23</v>
      </c>
      <c r="FV8" s="1">
        <v>11</v>
      </c>
      <c r="FW8" s="1">
        <v>14</v>
      </c>
      <c r="FX8" s="1">
        <v>8</v>
      </c>
      <c r="FY8" s="1">
        <v>13</v>
      </c>
      <c r="FZ8" s="1">
        <v>13</v>
      </c>
      <c r="GA8" s="1">
        <v>8</v>
      </c>
      <c r="GB8" s="1">
        <v>5</v>
      </c>
      <c r="GC8" s="1">
        <v>15</v>
      </c>
      <c r="GD8" s="1">
        <v>4</v>
      </c>
      <c r="GE8" s="1">
        <v>11</v>
      </c>
      <c r="GF8" s="1">
        <v>6</v>
      </c>
      <c r="GG8" s="1">
        <v>4</v>
      </c>
      <c r="GH8" s="1">
        <v>3</v>
      </c>
      <c r="GI8" s="1">
        <v>7</v>
      </c>
      <c r="GJ8" s="1">
        <v>2</v>
      </c>
      <c r="GK8" s="1">
        <v>8</v>
      </c>
      <c r="GL8" s="1">
        <v>1</v>
      </c>
      <c r="GM8" s="1">
        <v>5</v>
      </c>
      <c r="GN8" s="1">
        <v>1</v>
      </c>
      <c r="GO8" s="1">
        <v>0</v>
      </c>
      <c r="GP8" s="1">
        <v>1</v>
      </c>
      <c r="GQ8" s="1">
        <v>3</v>
      </c>
      <c r="GR8" s="1">
        <v>1</v>
      </c>
      <c r="GS8" s="1">
        <v>3</v>
      </c>
      <c r="GT8" s="1">
        <v>2</v>
      </c>
      <c r="GU8" s="1">
        <v>1</v>
      </c>
      <c r="GV8" s="1">
        <v>1</v>
      </c>
      <c r="GW8" s="1">
        <v>0</v>
      </c>
      <c r="GX8" s="1">
        <v>0</v>
      </c>
      <c r="GY8" s="1">
        <v>0</v>
      </c>
      <c r="GZ8" s="1">
        <v>0</v>
      </c>
      <c r="HA8" s="1">
        <v>0</v>
      </c>
      <c r="HB8" s="1">
        <v>0</v>
      </c>
      <c r="HC8" s="1">
        <v>0</v>
      </c>
      <c r="HD8" s="1">
        <v>6205</v>
      </c>
      <c r="HE8" s="1">
        <v>6444</v>
      </c>
      <c r="HF8">
        <f t="shared" si="0"/>
        <v>12649</v>
      </c>
    </row>
    <row r="9" spans="1:214">
      <c r="A9" s="1">
        <v>6212</v>
      </c>
      <c r="B9" t="s">
        <v>213</v>
      </c>
      <c r="C9" t="s">
        <v>214</v>
      </c>
      <c r="D9" t="s">
        <v>229</v>
      </c>
      <c r="E9" t="s">
        <v>230</v>
      </c>
      <c r="F9" s="1">
        <v>375</v>
      </c>
      <c r="G9" s="1">
        <v>367</v>
      </c>
      <c r="H9" s="1">
        <v>441</v>
      </c>
      <c r="I9" s="1">
        <v>389</v>
      </c>
      <c r="J9" s="1">
        <v>439</v>
      </c>
      <c r="K9" s="1">
        <v>417</v>
      </c>
      <c r="L9" s="1">
        <v>431</v>
      </c>
      <c r="M9" s="1">
        <v>436</v>
      </c>
      <c r="N9" s="1">
        <v>445</v>
      </c>
      <c r="O9" s="1">
        <v>434</v>
      </c>
      <c r="P9" s="1">
        <v>474</v>
      </c>
      <c r="Q9" s="1">
        <v>458</v>
      </c>
      <c r="R9" s="1">
        <v>493</v>
      </c>
      <c r="S9" s="1">
        <v>442</v>
      </c>
      <c r="T9" s="1">
        <v>529</v>
      </c>
      <c r="U9" s="1">
        <v>519</v>
      </c>
      <c r="V9" s="1">
        <v>540</v>
      </c>
      <c r="W9" s="1">
        <v>476</v>
      </c>
      <c r="X9" s="1">
        <v>459</v>
      </c>
      <c r="Y9" s="1">
        <v>447</v>
      </c>
      <c r="Z9" s="1">
        <v>516</v>
      </c>
      <c r="AA9" s="1">
        <v>455</v>
      </c>
      <c r="AB9" s="1">
        <v>490</v>
      </c>
      <c r="AC9" s="1">
        <v>482</v>
      </c>
      <c r="AD9" s="1">
        <v>513</v>
      </c>
      <c r="AE9" s="1">
        <v>473</v>
      </c>
      <c r="AF9" s="1">
        <v>480</v>
      </c>
      <c r="AG9" s="1">
        <v>494</v>
      </c>
      <c r="AH9" s="1">
        <v>514</v>
      </c>
      <c r="AI9" s="1">
        <v>498</v>
      </c>
      <c r="AJ9" s="1">
        <v>530</v>
      </c>
      <c r="AK9" s="1">
        <v>469</v>
      </c>
      <c r="AL9" s="1">
        <v>525</v>
      </c>
      <c r="AM9" s="1">
        <v>477</v>
      </c>
      <c r="AN9" s="1">
        <v>485</v>
      </c>
      <c r="AO9" s="1">
        <v>439</v>
      </c>
      <c r="AP9" s="1">
        <v>473</v>
      </c>
      <c r="AQ9" s="1">
        <v>440</v>
      </c>
      <c r="AR9" s="1">
        <v>529</v>
      </c>
      <c r="AS9" s="1">
        <v>500</v>
      </c>
      <c r="AT9" s="1">
        <v>490</v>
      </c>
      <c r="AU9" s="1">
        <v>481</v>
      </c>
      <c r="AV9" s="1">
        <v>488</v>
      </c>
      <c r="AW9" s="1">
        <v>528</v>
      </c>
      <c r="AX9" s="1">
        <v>423</v>
      </c>
      <c r="AY9" s="1">
        <v>515</v>
      </c>
      <c r="AZ9" s="1">
        <v>548</v>
      </c>
      <c r="BA9" s="1">
        <v>533</v>
      </c>
      <c r="BB9" s="1">
        <v>574</v>
      </c>
      <c r="BC9" s="1">
        <v>545</v>
      </c>
      <c r="BD9" s="1">
        <v>549</v>
      </c>
      <c r="BE9" s="1">
        <v>516</v>
      </c>
      <c r="BF9" s="1">
        <v>560</v>
      </c>
      <c r="BG9" s="1">
        <v>565</v>
      </c>
      <c r="BH9" s="1">
        <v>534</v>
      </c>
      <c r="BI9" s="1">
        <v>554</v>
      </c>
      <c r="BJ9" s="1">
        <v>588</v>
      </c>
      <c r="BK9" s="1">
        <v>544</v>
      </c>
      <c r="BL9" s="1">
        <v>620</v>
      </c>
      <c r="BM9" s="1">
        <v>587</v>
      </c>
      <c r="BN9" s="1">
        <v>564</v>
      </c>
      <c r="BO9" s="1">
        <v>501</v>
      </c>
      <c r="BP9" s="1">
        <v>548</v>
      </c>
      <c r="BQ9" s="1">
        <v>468</v>
      </c>
      <c r="BR9" s="1">
        <v>560</v>
      </c>
      <c r="BS9" s="1">
        <v>523</v>
      </c>
      <c r="BT9" s="1">
        <v>514</v>
      </c>
      <c r="BU9" s="1">
        <v>472</v>
      </c>
      <c r="BV9" s="1">
        <v>546</v>
      </c>
      <c r="BW9" s="1">
        <v>499</v>
      </c>
      <c r="BX9" s="1">
        <v>537</v>
      </c>
      <c r="BY9" s="1">
        <v>521</v>
      </c>
      <c r="BZ9" s="1">
        <v>559</v>
      </c>
      <c r="CA9" s="1">
        <v>520</v>
      </c>
      <c r="CB9" s="1">
        <v>555</v>
      </c>
      <c r="CC9" s="1">
        <v>543</v>
      </c>
      <c r="CD9" s="1">
        <v>534</v>
      </c>
      <c r="CE9" s="1">
        <v>522</v>
      </c>
      <c r="CF9" s="1">
        <v>609</v>
      </c>
      <c r="CG9" s="1">
        <v>498</v>
      </c>
      <c r="CH9" s="1">
        <v>639</v>
      </c>
      <c r="CI9" s="1">
        <v>603</v>
      </c>
      <c r="CJ9" s="1">
        <v>590</v>
      </c>
      <c r="CK9" s="1">
        <v>529</v>
      </c>
      <c r="CL9" s="1">
        <v>573</v>
      </c>
      <c r="CM9" s="1">
        <v>614</v>
      </c>
      <c r="CN9" s="1">
        <v>552</v>
      </c>
      <c r="CO9" s="1">
        <v>574</v>
      </c>
      <c r="CP9" s="1">
        <v>529</v>
      </c>
      <c r="CQ9" s="1">
        <v>602</v>
      </c>
      <c r="CR9" s="1">
        <v>574</v>
      </c>
      <c r="CS9" s="1">
        <v>589</v>
      </c>
      <c r="CT9" s="1">
        <v>526</v>
      </c>
      <c r="CU9" s="1">
        <v>505</v>
      </c>
      <c r="CV9" s="1">
        <v>555</v>
      </c>
      <c r="CW9" s="1">
        <v>536</v>
      </c>
      <c r="CX9" s="1">
        <v>570</v>
      </c>
      <c r="CY9" s="1">
        <v>563</v>
      </c>
      <c r="CZ9" s="1">
        <v>520</v>
      </c>
      <c r="DA9" s="1">
        <v>550</v>
      </c>
      <c r="DB9" s="1">
        <v>507</v>
      </c>
      <c r="DC9" s="1">
        <v>533</v>
      </c>
      <c r="DD9" s="1">
        <v>536</v>
      </c>
      <c r="DE9" s="1">
        <v>563</v>
      </c>
      <c r="DF9" s="1">
        <v>473</v>
      </c>
      <c r="DG9" s="1">
        <v>518</v>
      </c>
      <c r="DH9" s="1">
        <v>506</v>
      </c>
      <c r="DI9" s="1">
        <v>497</v>
      </c>
      <c r="DJ9" s="1">
        <v>498</v>
      </c>
      <c r="DK9" s="1">
        <v>483</v>
      </c>
      <c r="DL9" s="1">
        <v>446</v>
      </c>
      <c r="DM9" s="1">
        <v>474</v>
      </c>
      <c r="DN9" s="1">
        <v>425</v>
      </c>
      <c r="DO9" s="1">
        <v>454</v>
      </c>
      <c r="DP9" s="1">
        <v>407</v>
      </c>
      <c r="DQ9" s="1">
        <v>373</v>
      </c>
      <c r="DR9" s="1">
        <v>384</v>
      </c>
      <c r="DS9" s="1">
        <v>352</v>
      </c>
      <c r="DT9" s="1">
        <v>363</v>
      </c>
      <c r="DU9" s="1">
        <v>382</v>
      </c>
      <c r="DV9" s="1">
        <v>358</v>
      </c>
      <c r="DW9" s="1">
        <v>349</v>
      </c>
      <c r="DX9" s="1">
        <v>293</v>
      </c>
      <c r="DY9" s="1">
        <v>360</v>
      </c>
      <c r="DZ9" s="1">
        <v>281</v>
      </c>
      <c r="EA9" s="1">
        <v>286</v>
      </c>
      <c r="EB9" s="1">
        <v>220</v>
      </c>
      <c r="EC9" s="1">
        <v>257</v>
      </c>
      <c r="ED9" s="1">
        <v>221</v>
      </c>
      <c r="EE9" s="1">
        <v>239</v>
      </c>
      <c r="EF9" s="1">
        <v>240</v>
      </c>
      <c r="EG9" s="1">
        <v>281</v>
      </c>
      <c r="EH9" s="1">
        <v>232</v>
      </c>
      <c r="EI9" s="1">
        <v>268</v>
      </c>
      <c r="EJ9" s="1">
        <v>260</v>
      </c>
      <c r="EK9" s="1">
        <v>280</v>
      </c>
      <c r="EL9" s="1">
        <v>217</v>
      </c>
      <c r="EM9" s="1">
        <v>247</v>
      </c>
      <c r="EN9" s="1">
        <v>204</v>
      </c>
      <c r="EO9" s="1">
        <v>220</v>
      </c>
      <c r="EP9" s="1">
        <v>205</v>
      </c>
      <c r="EQ9" s="1">
        <v>267</v>
      </c>
      <c r="ER9" s="1">
        <v>171</v>
      </c>
      <c r="ES9" s="1">
        <v>199</v>
      </c>
      <c r="ET9" s="1">
        <v>146</v>
      </c>
      <c r="EU9" s="1">
        <v>186</v>
      </c>
      <c r="EV9" s="1">
        <v>143</v>
      </c>
      <c r="EW9" s="1">
        <v>160</v>
      </c>
      <c r="EX9" s="1">
        <v>106</v>
      </c>
      <c r="EY9" s="1">
        <v>151</v>
      </c>
      <c r="EZ9" s="1">
        <v>128</v>
      </c>
      <c r="FA9" s="1">
        <v>116</v>
      </c>
      <c r="FB9" s="1">
        <v>111</v>
      </c>
      <c r="FC9" s="1">
        <v>136</v>
      </c>
      <c r="FD9" s="1">
        <v>114</v>
      </c>
      <c r="FE9" s="1">
        <v>106</v>
      </c>
      <c r="FF9" s="1">
        <v>100</v>
      </c>
      <c r="FG9" s="1">
        <v>121</v>
      </c>
      <c r="FH9" s="1">
        <v>89</v>
      </c>
      <c r="FI9" s="1">
        <v>96</v>
      </c>
      <c r="FJ9" s="1">
        <v>93</v>
      </c>
      <c r="FK9" s="1">
        <v>97</v>
      </c>
      <c r="FL9" s="1">
        <v>91</v>
      </c>
      <c r="FM9" s="1">
        <v>112</v>
      </c>
      <c r="FN9" s="1">
        <v>51</v>
      </c>
      <c r="FO9" s="1">
        <v>93</v>
      </c>
      <c r="FP9" s="1">
        <v>60</v>
      </c>
      <c r="FQ9" s="1">
        <v>76</v>
      </c>
      <c r="FR9" s="1">
        <v>40</v>
      </c>
      <c r="FS9" s="1">
        <v>66</v>
      </c>
      <c r="FT9" s="1">
        <v>46</v>
      </c>
      <c r="FU9" s="1">
        <v>42</v>
      </c>
      <c r="FV9" s="1">
        <v>33</v>
      </c>
      <c r="FW9" s="1">
        <v>44</v>
      </c>
      <c r="FX9" s="1">
        <v>25</v>
      </c>
      <c r="FY9" s="1">
        <v>57</v>
      </c>
      <c r="FZ9" s="1">
        <v>22</v>
      </c>
      <c r="GA9" s="1">
        <v>53</v>
      </c>
      <c r="GB9" s="1">
        <v>15</v>
      </c>
      <c r="GC9" s="1">
        <v>29</v>
      </c>
      <c r="GD9" s="1">
        <v>21</v>
      </c>
      <c r="GE9" s="1">
        <v>29</v>
      </c>
      <c r="GF9" s="1">
        <v>11</v>
      </c>
      <c r="GG9" s="1">
        <v>22</v>
      </c>
      <c r="GH9" s="1">
        <v>11</v>
      </c>
      <c r="GI9" s="1">
        <v>23</v>
      </c>
      <c r="GJ9" s="1">
        <v>4</v>
      </c>
      <c r="GK9" s="1">
        <v>13</v>
      </c>
      <c r="GL9" s="1">
        <v>4</v>
      </c>
      <c r="GM9" s="1">
        <v>8</v>
      </c>
      <c r="GN9" s="1">
        <v>3</v>
      </c>
      <c r="GO9" s="1">
        <v>8</v>
      </c>
      <c r="GP9" s="1">
        <v>5</v>
      </c>
      <c r="GQ9" s="1">
        <v>5</v>
      </c>
      <c r="GR9" s="1">
        <v>2</v>
      </c>
      <c r="GS9" s="1">
        <v>6</v>
      </c>
      <c r="GT9" s="1">
        <v>3</v>
      </c>
      <c r="GU9" s="1">
        <v>1</v>
      </c>
      <c r="GV9" s="1">
        <v>1</v>
      </c>
      <c r="GW9" s="1">
        <v>1</v>
      </c>
      <c r="GX9" s="1">
        <v>4</v>
      </c>
      <c r="GY9" s="1">
        <v>3</v>
      </c>
      <c r="GZ9" s="1">
        <v>8</v>
      </c>
      <c r="HA9" s="1">
        <v>9</v>
      </c>
      <c r="HB9" s="1">
        <v>0</v>
      </c>
      <c r="HC9" s="1">
        <v>0</v>
      </c>
      <c r="HD9" s="1">
        <v>35146</v>
      </c>
      <c r="HE9" s="1">
        <v>34963</v>
      </c>
      <c r="HF9">
        <f t="shared" si="0"/>
        <v>70109</v>
      </c>
    </row>
    <row r="10" spans="1:214">
      <c r="A10" s="1">
        <v>6212</v>
      </c>
      <c r="B10" t="s">
        <v>213</v>
      </c>
      <c r="C10" t="s">
        <v>214</v>
      </c>
      <c r="D10" t="s">
        <v>231</v>
      </c>
      <c r="E10" t="s">
        <v>232</v>
      </c>
      <c r="F10" s="1">
        <v>123</v>
      </c>
      <c r="G10" s="1">
        <v>102</v>
      </c>
      <c r="H10" s="1">
        <v>121</v>
      </c>
      <c r="I10" s="1">
        <v>138</v>
      </c>
      <c r="J10" s="1">
        <v>116</v>
      </c>
      <c r="K10" s="1">
        <v>125</v>
      </c>
      <c r="L10" s="1">
        <v>142</v>
      </c>
      <c r="M10" s="1">
        <v>103</v>
      </c>
      <c r="N10" s="1">
        <v>123</v>
      </c>
      <c r="O10" s="1">
        <v>125</v>
      </c>
      <c r="P10" s="1">
        <v>114</v>
      </c>
      <c r="Q10" s="1">
        <v>125</v>
      </c>
      <c r="R10" s="1">
        <v>131</v>
      </c>
      <c r="S10" s="1">
        <v>121</v>
      </c>
      <c r="T10" s="1">
        <v>118</v>
      </c>
      <c r="U10" s="1">
        <v>143</v>
      </c>
      <c r="V10" s="1">
        <v>132</v>
      </c>
      <c r="W10" s="1">
        <v>121</v>
      </c>
      <c r="X10" s="1">
        <v>129</v>
      </c>
      <c r="Y10" s="1">
        <v>144</v>
      </c>
      <c r="Z10" s="1">
        <v>121</v>
      </c>
      <c r="AA10" s="1">
        <v>134</v>
      </c>
      <c r="AB10" s="1">
        <v>137</v>
      </c>
      <c r="AC10" s="1">
        <v>114</v>
      </c>
      <c r="AD10" s="1">
        <v>145</v>
      </c>
      <c r="AE10" s="1">
        <v>139</v>
      </c>
      <c r="AF10" s="1">
        <v>129</v>
      </c>
      <c r="AG10" s="1">
        <v>105</v>
      </c>
      <c r="AH10" s="1">
        <v>140</v>
      </c>
      <c r="AI10" s="1">
        <v>139</v>
      </c>
      <c r="AJ10" s="1">
        <v>147</v>
      </c>
      <c r="AK10" s="1">
        <v>133</v>
      </c>
      <c r="AL10" s="1">
        <v>149</v>
      </c>
      <c r="AM10" s="1">
        <v>132</v>
      </c>
      <c r="AN10" s="1">
        <v>115</v>
      </c>
      <c r="AO10" s="1">
        <v>113</v>
      </c>
      <c r="AP10" s="1">
        <v>116</v>
      </c>
      <c r="AQ10" s="1">
        <v>123</v>
      </c>
      <c r="AR10" s="1">
        <v>127</v>
      </c>
      <c r="AS10" s="1">
        <v>128</v>
      </c>
      <c r="AT10" s="1">
        <v>132</v>
      </c>
      <c r="AU10" s="1">
        <v>115</v>
      </c>
      <c r="AV10" s="1">
        <v>121</v>
      </c>
      <c r="AW10" s="1">
        <v>138</v>
      </c>
      <c r="AX10" s="1">
        <v>100</v>
      </c>
      <c r="AY10" s="1">
        <v>161</v>
      </c>
      <c r="AZ10" s="1">
        <v>120</v>
      </c>
      <c r="BA10" s="1">
        <v>143</v>
      </c>
      <c r="BB10" s="1">
        <v>152</v>
      </c>
      <c r="BC10" s="1">
        <v>152</v>
      </c>
      <c r="BD10" s="1">
        <v>157</v>
      </c>
      <c r="BE10" s="1">
        <v>126</v>
      </c>
      <c r="BF10" s="1">
        <v>134</v>
      </c>
      <c r="BG10" s="1">
        <v>142</v>
      </c>
      <c r="BH10" s="1">
        <v>142</v>
      </c>
      <c r="BI10" s="1">
        <v>164</v>
      </c>
      <c r="BJ10" s="1">
        <v>159</v>
      </c>
      <c r="BK10" s="1">
        <v>170</v>
      </c>
      <c r="BL10" s="1">
        <v>169</v>
      </c>
      <c r="BM10" s="1">
        <v>137</v>
      </c>
      <c r="BN10" s="1">
        <v>158</v>
      </c>
      <c r="BO10" s="1">
        <v>166</v>
      </c>
      <c r="BP10" s="1">
        <v>147</v>
      </c>
      <c r="BQ10" s="1">
        <v>153</v>
      </c>
      <c r="BR10" s="1">
        <v>156</v>
      </c>
      <c r="BS10" s="1">
        <v>155</v>
      </c>
      <c r="BT10" s="1">
        <v>200</v>
      </c>
      <c r="BU10" s="1">
        <v>167</v>
      </c>
      <c r="BV10" s="1">
        <v>216</v>
      </c>
      <c r="BW10" s="1">
        <v>172</v>
      </c>
      <c r="BX10" s="1">
        <v>205</v>
      </c>
      <c r="BY10" s="1">
        <v>188</v>
      </c>
      <c r="BZ10" s="1">
        <v>209</v>
      </c>
      <c r="CA10" s="1">
        <v>168</v>
      </c>
      <c r="CB10" s="1">
        <v>241</v>
      </c>
      <c r="CC10" s="1">
        <v>187</v>
      </c>
      <c r="CD10" s="1">
        <v>230</v>
      </c>
      <c r="CE10" s="1">
        <v>172</v>
      </c>
      <c r="CF10" s="1">
        <v>223</v>
      </c>
      <c r="CG10" s="1">
        <v>184</v>
      </c>
      <c r="CH10" s="1">
        <v>205</v>
      </c>
      <c r="CI10" s="1">
        <v>181</v>
      </c>
      <c r="CJ10" s="1">
        <v>190</v>
      </c>
      <c r="CK10" s="1">
        <v>160</v>
      </c>
      <c r="CL10" s="1">
        <v>193</v>
      </c>
      <c r="CM10" s="1">
        <v>163</v>
      </c>
      <c r="CN10" s="1">
        <v>210</v>
      </c>
      <c r="CO10" s="1">
        <v>173</v>
      </c>
      <c r="CP10" s="1">
        <v>203</v>
      </c>
      <c r="CQ10" s="1">
        <v>139</v>
      </c>
      <c r="CR10" s="1">
        <v>165</v>
      </c>
      <c r="CS10" s="1">
        <v>159</v>
      </c>
      <c r="CT10" s="1">
        <v>152</v>
      </c>
      <c r="CU10" s="1">
        <v>170</v>
      </c>
      <c r="CV10" s="1">
        <v>146</v>
      </c>
      <c r="CW10" s="1">
        <v>163</v>
      </c>
      <c r="CX10" s="1">
        <v>191</v>
      </c>
      <c r="CY10" s="1">
        <v>167</v>
      </c>
      <c r="CZ10" s="1">
        <v>186</v>
      </c>
      <c r="DA10" s="1">
        <v>152</v>
      </c>
      <c r="DB10" s="1">
        <v>158</v>
      </c>
      <c r="DC10" s="1">
        <v>147</v>
      </c>
      <c r="DD10" s="1">
        <v>159</v>
      </c>
      <c r="DE10" s="1">
        <v>165</v>
      </c>
      <c r="DF10" s="1">
        <v>128</v>
      </c>
      <c r="DG10" s="1">
        <v>149</v>
      </c>
      <c r="DH10" s="1">
        <v>134</v>
      </c>
      <c r="DI10" s="1">
        <v>145</v>
      </c>
      <c r="DJ10" s="1">
        <v>127</v>
      </c>
      <c r="DK10" s="1">
        <v>145</v>
      </c>
      <c r="DL10" s="1">
        <v>114</v>
      </c>
      <c r="DM10" s="1">
        <v>112</v>
      </c>
      <c r="DN10" s="1">
        <v>121</v>
      </c>
      <c r="DO10" s="1">
        <v>122</v>
      </c>
      <c r="DP10" s="1">
        <v>109</v>
      </c>
      <c r="DQ10" s="1">
        <v>112</v>
      </c>
      <c r="DR10" s="1">
        <v>109</v>
      </c>
      <c r="DS10" s="1">
        <v>125</v>
      </c>
      <c r="DT10" s="1">
        <v>119</v>
      </c>
      <c r="DU10" s="1">
        <v>122</v>
      </c>
      <c r="DV10" s="1">
        <v>128</v>
      </c>
      <c r="DW10" s="1">
        <v>88</v>
      </c>
      <c r="DX10" s="1">
        <v>76</v>
      </c>
      <c r="DY10" s="1">
        <v>78</v>
      </c>
      <c r="DZ10" s="1">
        <v>72</v>
      </c>
      <c r="EA10" s="1">
        <v>84</v>
      </c>
      <c r="EB10" s="1">
        <v>86</v>
      </c>
      <c r="EC10" s="1">
        <v>84</v>
      </c>
      <c r="ED10" s="1">
        <v>74</v>
      </c>
      <c r="EE10" s="1">
        <v>87</v>
      </c>
      <c r="EF10" s="1">
        <v>78</v>
      </c>
      <c r="EG10" s="1">
        <v>77</v>
      </c>
      <c r="EH10" s="1">
        <v>80</v>
      </c>
      <c r="EI10" s="1">
        <v>89</v>
      </c>
      <c r="EJ10" s="1">
        <v>67</v>
      </c>
      <c r="EK10" s="1">
        <v>73</v>
      </c>
      <c r="EL10" s="1">
        <v>63</v>
      </c>
      <c r="EM10" s="1">
        <v>71</v>
      </c>
      <c r="EN10" s="1">
        <v>62</v>
      </c>
      <c r="EO10" s="1">
        <v>47</v>
      </c>
      <c r="EP10" s="1">
        <v>58</v>
      </c>
      <c r="EQ10" s="1">
        <v>75</v>
      </c>
      <c r="ER10" s="1">
        <v>37</v>
      </c>
      <c r="ES10" s="1">
        <v>61</v>
      </c>
      <c r="ET10" s="1">
        <v>41</v>
      </c>
      <c r="EU10" s="1">
        <v>46</v>
      </c>
      <c r="EV10" s="1">
        <v>31</v>
      </c>
      <c r="EW10" s="1">
        <v>47</v>
      </c>
      <c r="EX10" s="1">
        <v>33</v>
      </c>
      <c r="EY10" s="1">
        <v>43</v>
      </c>
      <c r="EZ10" s="1">
        <v>29</v>
      </c>
      <c r="FA10" s="1">
        <v>26</v>
      </c>
      <c r="FB10" s="1">
        <v>31</v>
      </c>
      <c r="FC10" s="1">
        <v>27</v>
      </c>
      <c r="FD10" s="1">
        <v>29</v>
      </c>
      <c r="FE10" s="1">
        <v>52</v>
      </c>
      <c r="FF10" s="1">
        <v>31</v>
      </c>
      <c r="FG10" s="1">
        <v>47</v>
      </c>
      <c r="FH10" s="1">
        <v>20</v>
      </c>
      <c r="FI10" s="1">
        <v>20</v>
      </c>
      <c r="FJ10" s="1">
        <v>17</v>
      </c>
      <c r="FK10" s="1">
        <v>34</v>
      </c>
      <c r="FL10" s="1">
        <v>21</v>
      </c>
      <c r="FM10" s="1">
        <v>29</v>
      </c>
      <c r="FN10" s="1">
        <v>21</v>
      </c>
      <c r="FO10" s="1">
        <v>30</v>
      </c>
      <c r="FP10" s="1">
        <v>19</v>
      </c>
      <c r="FQ10" s="1">
        <v>24</v>
      </c>
      <c r="FR10" s="1">
        <v>17</v>
      </c>
      <c r="FS10" s="1">
        <v>19</v>
      </c>
      <c r="FT10" s="1">
        <v>18</v>
      </c>
      <c r="FU10" s="1">
        <v>20</v>
      </c>
      <c r="FV10" s="1">
        <v>8</v>
      </c>
      <c r="FW10" s="1">
        <v>19</v>
      </c>
      <c r="FX10" s="1">
        <v>6</v>
      </c>
      <c r="FY10" s="1">
        <v>15</v>
      </c>
      <c r="FZ10" s="1">
        <v>7</v>
      </c>
      <c r="GA10" s="1">
        <v>17</v>
      </c>
      <c r="GB10" s="1">
        <v>7</v>
      </c>
      <c r="GC10" s="1">
        <v>10</v>
      </c>
      <c r="GD10" s="1">
        <v>5</v>
      </c>
      <c r="GE10" s="1">
        <v>16</v>
      </c>
      <c r="GF10" s="1">
        <v>7</v>
      </c>
      <c r="GG10" s="1">
        <v>7</v>
      </c>
      <c r="GH10" s="1">
        <v>2</v>
      </c>
      <c r="GI10" s="1">
        <v>2</v>
      </c>
      <c r="GJ10" s="1">
        <v>3</v>
      </c>
      <c r="GK10" s="1">
        <v>8</v>
      </c>
      <c r="GL10" s="1">
        <v>3</v>
      </c>
      <c r="GM10" s="1">
        <v>3</v>
      </c>
      <c r="GN10" s="1">
        <v>3</v>
      </c>
      <c r="GO10" s="1">
        <v>6</v>
      </c>
      <c r="GP10" s="1">
        <v>1</v>
      </c>
      <c r="GQ10" s="1">
        <v>3</v>
      </c>
      <c r="GR10" s="1">
        <v>2</v>
      </c>
      <c r="GS10" s="1">
        <v>1</v>
      </c>
      <c r="GT10" s="1">
        <v>0</v>
      </c>
      <c r="GU10" s="1">
        <v>2</v>
      </c>
      <c r="GV10" s="1">
        <v>1</v>
      </c>
      <c r="GW10" s="1">
        <v>2</v>
      </c>
      <c r="GX10" s="1">
        <v>1</v>
      </c>
      <c r="GY10" s="1">
        <v>1</v>
      </c>
      <c r="GZ10" s="1">
        <v>2</v>
      </c>
      <c r="HA10" s="1">
        <v>1</v>
      </c>
      <c r="HB10" s="1">
        <v>0</v>
      </c>
      <c r="HC10" s="1">
        <v>0</v>
      </c>
      <c r="HD10" s="1">
        <v>10362</v>
      </c>
      <c r="HE10" s="1">
        <v>10129</v>
      </c>
      <c r="HF10">
        <f t="shared" si="0"/>
        <v>20491</v>
      </c>
    </row>
    <row r="11" spans="1:214">
      <c r="A11" s="1">
        <v>6212</v>
      </c>
      <c r="B11" t="s">
        <v>213</v>
      </c>
      <c r="C11" t="s">
        <v>214</v>
      </c>
      <c r="D11" t="s">
        <v>233</v>
      </c>
      <c r="E11" t="s">
        <v>234</v>
      </c>
      <c r="F11" s="1">
        <v>251</v>
      </c>
      <c r="G11" s="1">
        <v>232</v>
      </c>
      <c r="H11" s="1">
        <v>277</v>
      </c>
      <c r="I11" s="1">
        <v>251</v>
      </c>
      <c r="J11" s="1">
        <v>277</v>
      </c>
      <c r="K11" s="1">
        <v>303</v>
      </c>
      <c r="L11" s="1">
        <v>302</v>
      </c>
      <c r="M11" s="1">
        <v>275</v>
      </c>
      <c r="N11" s="1">
        <v>280</v>
      </c>
      <c r="O11" s="1">
        <v>289</v>
      </c>
      <c r="P11" s="1">
        <v>337</v>
      </c>
      <c r="Q11" s="1">
        <v>297</v>
      </c>
      <c r="R11" s="1">
        <v>307</v>
      </c>
      <c r="S11" s="1">
        <v>327</v>
      </c>
      <c r="T11" s="1">
        <v>358</v>
      </c>
      <c r="U11" s="1">
        <v>341</v>
      </c>
      <c r="V11" s="1">
        <v>355</v>
      </c>
      <c r="W11" s="1">
        <v>331</v>
      </c>
      <c r="X11" s="1">
        <v>290</v>
      </c>
      <c r="Y11" s="1">
        <v>312</v>
      </c>
      <c r="Z11" s="1">
        <v>358</v>
      </c>
      <c r="AA11" s="1">
        <v>331</v>
      </c>
      <c r="AB11" s="1">
        <v>350</v>
      </c>
      <c r="AC11" s="1">
        <v>312</v>
      </c>
      <c r="AD11" s="1">
        <v>351</v>
      </c>
      <c r="AE11" s="1">
        <v>355</v>
      </c>
      <c r="AF11" s="1">
        <v>310</v>
      </c>
      <c r="AG11" s="1">
        <v>304</v>
      </c>
      <c r="AH11" s="1">
        <v>332</v>
      </c>
      <c r="AI11" s="1">
        <v>282</v>
      </c>
      <c r="AJ11" s="1">
        <v>357</v>
      </c>
      <c r="AK11" s="1">
        <v>344</v>
      </c>
      <c r="AL11" s="1">
        <v>325</v>
      </c>
      <c r="AM11" s="1">
        <v>307</v>
      </c>
      <c r="AN11" s="1">
        <v>352</v>
      </c>
      <c r="AO11" s="1">
        <v>311</v>
      </c>
      <c r="AP11" s="1">
        <v>322</v>
      </c>
      <c r="AQ11" s="1">
        <v>291</v>
      </c>
      <c r="AR11" s="1">
        <v>348</v>
      </c>
      <c r="AS11" s="1">
        <v>295</v>
      </c>
      <c r="AT11" s="1">
        <v>359</v>
      </c>
      <c r="AU11" s="1">
        <v>298</v>
      </c>
      <c r="AV11" s="1">
        <v>292</v>
      </c>
      <c r="AW11" s="1">
        <v>359</v>
      </c>
      <c r="AX11" s="1">
        <v>315</v>
      </c>
      <c r="AY11" s="1">
        <v>363</v>
      </c>
      <c r="AZ11" s="1">
        <v>391</v>
      </c>
      <c r="BA11" s="1">
        <v>392</v>
      </c>
      <c r="BB11" s="1">
        <v>375</v>
      </c>
      <c r="BC11" s="1">
        <v>368</v>
      </c>
      <c r="BD11" s="1">
        <v>411</v>
      </c>
      <c r="BE11" s="1">
        <v>350</v>
      </c>
      <c r="BF11" s="1">
        <v>357</v>
      </c>
      <c r="BG11" s="1">
        <v>349</v>
      </c>
      <c r="BH11" s="1">
        <v>386</v>
      </c>
      <c r="BI11" s="1">
        <v>371</v>
      </c>
      <c r="BJ11" s="1">
        <v>421</v>
      </c>
      <c r="BK11" s="1">
        <v>376</v>
      </c>
      <c r="BL11" s="1">
        <v>392</v>
      </c>
      <c r="BM11" s="1">
        <v>360</v>
      </c>
      <c r="BN11" s="1">
        <v>399</v>
      </c>
      <c r="BO11" s="1">
        <v>384</v>
      </c>
      <c r="BP11" s="1">
        <v>361</v>
      </c>
      <c r="BQ11" s="1">
        <v>324</v>
      </c>
      <c r="BR11" s="1">
        <v>396</v>
      </c>
      <c r="BS11" s="1">
        <v>361</v>
      </c>
      <c r="BT11" s="1">
        <v>404</v>
      </c>
      <c r="BU11" s="1">
        <v>319</v>
      </c>
      <c r="BV11" s="1">
        <v>368</v>
      </c>
      <c r="BW11" s="1">
        <v>370</v>
      </c>
      <c r="BX11" s="1">
        <v>382</v>
      </c>
      <c r="BY11" s="1">
        <v>377</v>
      </c>
      <c r="BZ11" s="1">
        <v>362</v>
      </c>
      <c r="CA11" s="1">
        <v>370</v>
      </c>
      <c r="CB11" s="1">
        <v>419</v>
      </c>
      <c r="CC11" s="1">
        <v>354</v>
      </c>
      <c r="CD11" s="1">
        <v>386</v>
      </c>
      <c r="CE11" s="1">
        <v>358</v>
      </c>
      <c r="CF11" s="1">
        <v>378</v>
      </c>
      <c r="CG11" s="1">
        <v>362</v>
      </c>
      <c r="CH11" s="1">
        <v>392</v>
      </c>
      <c r="CI11" s="1">
        <v>345</v>
      </c>
      <c r="CJ11" s="1">
        <v>348</v>
      </c>
      <c r="CK11" s="1">
        <v>321</v>
      </c>
      <c r="CL11" s="1">
        <v>382</v>
      </c>
      <c r="CM11" s="1">
        <v>409</v>
      </c>
      <c r="CN11" s="1">
        <v>411</v>
      </c>
      <c r="CO11" s="1">
        <v>357</v>
      </c>
      <c r="CP11" s="1">
        <v>345</v>
      </c>
      <c r="CQ11" s="1">
        <v>329</v>
      </c>
      <c r="CR11" s="1">
        <v>353</v>
      </c>
      <c r="CS11" s="1">
        <v>363</v>
      </c>
      <c r="CT11" s="1">
        <v>334</v>
      </c>
      <c r="CU11" s="1">
        <v>359</v>
      </c>
      <c r="CV11" s="1">
        <v>350</v>
      </c>
      <c r="CW11" s="1">
        <v>409</v>
      </c>
      <c r="CX11" s="1">
        <v>384</v>
      </c>
      <c r="CY11" s="1">
        <v>368</v>
      </c>
      <c r="CZ11" s="1">
        <v>345</v>
      </c>
      <c r="DA11" s="1">
        <v>368</v>
      </c>
      <c r="DB11" s="1">
        <v>349</v>
      </c>
      <c r="DC11" s="1">
        <v>359</v>
      </c>
      <c r="DD11" s="1">
        <v>335</v>
      </c>
      <c r="DE11" s="1">
        <v>340</v>
      </c>
      <c r="DF11" s="1">
        <v>347</v>
      </c>
      <c r="DG11" s="1">
        <v>309</v>
      </c>
      <c r="DH11" s="1">
        <v>307</v>
      </c>
      <c r="DI11" s="1">
        <v>344</v>
      </c>
      <c r="DJ11" s="1">
        <v>319</v>
      </c>
      <c r="DK11" s="1">
        <v>310</v>
      </c>
      <c r="DL11" s="1">
        <v>286</v>
      </c>
      <c r="DM11" s="1">
        <v>278</v>
      </c>
      <c r="DN11" s="1">
        <v>299</v>
      </c>
      <c r="DO11" s="1">
        <v>287</v>
      </c>
      <c r="DP11" s="1">
        <v>249</v>
      </c>
      <c r="DQ11" s="1">
        <v>253</v>
      </c>
      <c r="DR11" s="1">
        <v>244</v>
      </c>
      <c r="DS11" s="1">
        <v>199</v>
      </c>
      <c r="DT11" s="1">
        <v>251</v>
      </c>
      <c r="DU11" s="1">
        <v>256</v>
      </c>
      <c r="DV11" s="1">
        <v>228</v>
      </c>
      <c r="DW11" s="1">
        <v>224</v>
      </c>
      <c r="DX11" s="1">
        <v>182</v>
      </c>
      <c r="DY11" s="1">
        <v>166</v>
      </c>
      <c r="DZ11" s="1">
        <v>188</v>
      </c>
      <c r="EA11" s="1">
        <v>204</v>
      </c>
      <c r="EB11" s="1">
        <v>161</v>
      </c>
      <c r="EC11" s="1">
        <v>147</v>
      </c>
      <c r="ED11" s="1">
        <v>194</v>
      </c>
      <c r="EE11" s="1">
        <v>168</v>
      </c>
      <c r="EF11" s="1">
        <v>182</v>
      </c>
      <c r="EG11" s="1">
        <v>196</v>
      </c>
      <c r="EH11" s="1">
        <v>153</v>
      </c>
      <c r="EI11" s="1">
        <v>151</v>
      </c>
      <c r="EJ11" s="1">
        <v>140</v>
      </c>
      <c r="EK11" s="1">
        <v>163</v>
      </c>
      <c r="EL11" s="1">
        <v>127</v>
      </c>
      <c r="EM11" s="1">
        <v>147</v>
      </c>
      <c r="EN11" s="1">
        <v>119</v>
      </c>
      <c r="EO11" s="1">
        <v>138</v>
      </c>
      <c r="EP11" s="1">
        <v>115</v>
      </c>
      <c r="EQ11" s="1">
        <v>144</v>
      </c>
      <c r="ER11" s="1">
        <v>97</v>
      </c>
      <c r="ES11" s="1">
        <v>103</v>
      </c>
      <c r="ET11" s="1">
        <v>100</v>
      </c>
      <c r="EU11" s="1">
        <v>116</v>
      </c>
      <c r="EV11" s="1">
        <v>83</v>
      </c>
      <c r="EW11" s="1">
        <v>111</v>
      </c>
      <c r="EX11" s="1">
        <v>85</v>
      </c>
      <c r="EY11" s="1">
        <v>90</v>
      </c>
      <c r="EZ11" s="1">
        <v>94</v>
      </c>
      <c r="FA11" s="1">
        <v>83</v>
      </c>
      <c r="FB11" s="1">
        <v>61</v>
      </c>
      <c r="FC11" s="1">
        <v>95</v>
      </c>
      <c r="FD11" s="1">
        <v>63</v>
      </c>
      <c r="FE11" s="1">
        <v>79</v>
      </c>
      <c r="FF11" s="1">
        <v>73</v>
      </c>
      <c r="FG11" s="1">
        <v>78</v>
      </c>
      <c r="FH11" s="1">
        <v>70</v>
      </c>
      <c r="FI11" s="1">
        <v>75</v>
      </c>
      <c r="FJ11" s="1">
        <v>54</v>
      </c>
      <c r="FK11" s="1">
        <v>58</v>
      </c>
      <c r="FL11" s="1">
        <v>49</v>
      </c>
      <c r="FM11" s="1">
        <v>74</v>
      </c>
      <c r="FN11" s="1">
        <v>43</v>
      </c>
      <c r="FO11" s="1">
        <v>40</v>
      </c>
      <c r="FP11" s="1">
        <v>34</v>
      </c>
      <c r="FQ11" s="1">
        <v>55</v>
      </c>
      <c r="FR11" s="1">
        <v>43</v>
      </c>
      <c r="FS11" s="1">
        <v>36</v>
      </c>
      <c r="FT11" s="1">
        <v>22</v>
      </c>
      <c r="FU11" s="1">
        <v>24</v>
      </c>
      <c r="FV11" s="1">
        <v>19</v>
      </c>
      <c r="FW11" s="1">
        <v>31</v>
      </c>
      <c r="FX11" s="1">
        <v>18</v>
      </c>
      <c r="FY11" s="1">
        <v>27</v>
      </c>
      <c r="FZ11" s="1">
        <v>16</v>
      </c>
      <c r="GA11" s="1">
        <v>20</v>
      </c>
      <c r="GB11" s="1">
        <v>11</v>
      </c>
      <c r="GC11" s="1">
        <v>14</v>
      </c>
      <c r="GD11" s="1">
        <v>11</v>
      </c>
      <c r="GE11" s="1">
        <v>17</v>
      </c>
      <c r="GF11" s="1">
        <v>7</v>
      </c>
      <c r="GG11" s="1">
        <v>11</v>
      </c>
      <c r="GH11" s="1">
        <v>6</v>
      </c>
      <c r="GI11" s="1">
        <v>5</v>
      </c>
      <c r="GJ11" s="1">
        <v>2</v>
      </c>
      <c r="GK11" s="1">
        <v>7</v>
      </c>
      <c r="GL11" s="1">
        <v>2</v>
      </c>
      <c r="GM11" s="1">
        <v>4</v>
      </c>
      <c r="GN11" s="1">
        <v>2</v>
      </c>
      <c r="GO11" s="1">
        <v>4</v>
      </c>
      <c r="GP11" s="1">
        <v>4</v>
      </c>
      <c r="GQ11" s="1">
        <v>2</v>
      </c>
      <c r="GR11" s="1">
        <v>3</v>
      </c>
      <c r="GS11" s="1">
        <v>2</v>
      </c>
      <c r="GT11" s="1">
        <v>2</v>
      </c>
      <c r="GU11" s="1">
        <v>3</v>
      </c>
      <c r="GV11" s="1">
        <v>0</v>
      </c>
      <c r="GW11" s="1">
        <v>1</v>
      </c>
      <c r="GX11" s="1">
        <v>1</v>
      </c>
      <c r="GY11" s="1">
        <v>1</v>
      </c>
      <c r="GZ11" s="1">
        <v>5</v>
      </c>
      <c r="HA11" s="1">
        <v>3</v>
      </c>
      <c r="HB11" s="1">
        <v>0</v>
      </c>
      <c r="HC11" s="1">
        <v>0</v>
      </c>
      <c r="HD11" s="1">
        <v>23492</v>
      </c>
      <c r="HE11" s="1">
        <v>22935</v>
      </c>
      <c r="HF11">
        <f t="shared" si="0"/>
        <v>46427</v>
      </c>
    </row>
    <row r="12" spans="1:214">
      <c r="A12" s="1">
        <v>6212</v>
      </c>
      <c r="B12" t="s">
        <v>213</v>
      </c>
      <c r="C12" t="s">
        <v>214</v>
      </c>
      <c r="D12" t="s">
        <v>235</v>
      </c>
      <c r="E12" t="s">
        <v>236</v>
      </c>
      <c r="F12" s="1">
        <v>53</v>
      </c>
      <c r="G12" s="1">
        <v>50</v>
      </c>
      <c r="H12" s="1">
        <v>46</v>
      </c>
      <c r="I12" s="1">
        <v>42</v>
      </c>
      <c r="J12" s="1">
        <v>53</v>
      </c>
      <c r="K12" s="1">
        <v>40</v>
      </c>
      <c r="L12" s="1">
        <v>55</v>
      </c>
      <c r="M12" s="1">
        <v>50</v>
      </c>
      <c r="N12" s="1">
        <v>45</v>
      </c>
      <c r="O12" s="1">
        <v>53</v>
      </c>
      <c r="P12" s="1">
        <v>61</v>
      </c>
      <c r="Q12" s="1">
        <v>60</v>
      </c>
      <c r="R12" s="1">
        <v>70</v>
      </c>
      <c r="S12" s="1">
        <v>44</v>
      </c>
      <c r="T12" s="1">
        <v>66</v>
      </c>
      <c r="U12" s="1">
        <v>61</v>
      </c>
      <c r="V12" s="1">
        <v>64</v>
      </c>
      <c r="W12" s="1">
        <v>58</v>
      </c>
      <c r="X12" s="1">
        <v>60</v>
      </c>
      <c r="Y12" s="1">
        <v>57</v>
      </c>
      <c r="Z12" s="1">
        <v>69</v>
      </c>
      <c r="AA12" s="1">
        <v>46</v>
      </c>
      <c r="AB12" s="1">
        <v>66</v>
      </c>
      <c r="AC12" s="1">
        <v>59</v>
      </c>
      <c r="AD12" s="1">
        <v>65</v>
      </c>
      <c r="AE12" s="1">
        <v>53</v>
      </c>
      <c r="AF12" s="1">
        <v>57</v>
      </c>
      <c r="AG12" s="1">
        <v>62</v>
      </c>
      <c r="AH12" s="1">
        <v>68</v>
      </c>
      <c r="AI12" s="1">
        <v>55</v>
      </c>
      <c r="AJ12" s="1">
        <v>71</v>
      </c>
      <c r="AK12" s="1">
        <v>77</v>
      </c>
      <c r="AL12" s="1">
        <v>83</v>
      </c>
      <c r="AM12" s="1">
        <v>58</v>
      </c>
      <c r="AN12" s="1">
        <v>66</v>
      </c>
      <c r="AO12" s="1">
        <v>74</v>
      </c>
      <c r="AP12" s="1">
        <v>66</v>
      </c>
      <c r="AQ12" s="1">
        <v>68</v>
      </c>
      <c r="AR12" s="1">
        <v>74</v>
      </c>
      <c r="AS12" s="1">
        <v>59</v>
      </c>
      <c r="AT12" s="1">
        <v>66</v>
      </c>
      <c r="AU12" s="1">
        <v>70</v>
      </c>
      <c r="AV12" s="1">
        <v>77</v>
      </c>
      <c r="AW12" s="1">
        <v>79</v>
      </c>
      <c r="AX12" s="1">
        <v>93</v>
      </c>
      <c r="AY12" s="1">
        <v>71</v>
      </c>
      <c r="AZ12" s="1">
        <v>90</v>
      </c>
      <c r="BA12" s="1">
        <v>73</v>
      </c>
      <c r="BB12" s="1">
        <v>99</v>
      </c>
      <c r="BC12" s="1">
        <v>90</v>
      </c>
      <c r="BD12" s="1">
        <v>73</v>
      </c>
      <c r="BE12" s="1">
        <v>78</v>
      </c>
      <c r="BF12" s="1">
        <v>88</v>
      </c>
      <c r="BG12" s="1">
        <v>72</v>
      </c>
      <c r="BH12" s="1">
        <v>90</v>
      </c>
      <c r="BI12" s="1">
        <v>90</v>
      </c>
      <c r="BJ12" s="1">
        <v>80</v>
      </c>
      <c r="BK12" s="1">
        <v>70</v>
      </c>
      <c r="BL12" s="1">
        <v>104</v>
      </c>
      <c r="BM12" s="1">
        <v>72</v>
      </c>
      <c r="BN12" s="1">
        <v>94</v>
      </c>
      <c r="BO12" s="1">
        <v>91</v>
      </c>
      <c r="BP12" s="1">
        <v>82</v>
      </c>
      <c r="BQ12" s="1">
        <v>85</v>
      </c>
      <c r="BR12" s="1">
        <v>83</v>
      </c>
      <c r="BS12" s="1">
        <v>76</v>
      </c>
      <c r="BT12" s="1">
        <v>109</v>
      </c>
      <c r="BU12" s="1">
        <v>93</v>
      </c>
      <c r="BV12" s="1">
        <v>92</v>
      </c>
      <c r="BW12" s="1">
        <v>82</v>
      </c>
      <c r="BX12" s="1">
        <v>82</v>
      </c>
      <c r="BY12" s="1">
        <v>93</v>
      </c>
      <c r="BZ12" s="1">
        <v>90</v>
      </c>
      <c r="CA12" s="1">
        <v>92</v>
      </c>
      <c r="CB12" s="1">
        <v>88</v>
      </c>
      <c r="CC12" s="1">
        <v>84</v>
      </c>
      <c r="CD12" s="1">
        <v>73</v>
      </c>
      <c r="CE12" s="1">
        <v>80</v>
      </c>
      <c r="CF12" s="1">
        <v>90</v>
      </c>
      <c r="CG12" s="1">
        <v>95</v>
      </c>
      <c r="CH12" s="1">
        <v>105</v>
      </c>
      <c r="CI12" s="1">
        <v>90</v>
      </c>
      <c r="CJ12" s="1">
        <v>94</v>
      </c>
      <c r="CK12" s="1">
        <v>90</v>
      </c>
      <c r="CL12" s="1">
        <v>77</v>
      </c>
      <c r="CM12" s="1">
        <v>91</v>
      </c>
      <c r="CN12" s="1">
        <v>97</v>
      </c>
      <c r="CO12" s="1">
        <v>92</v>
      </c>
      <c r="CP12" s="1">
        <v>84</v>
      </c>
      <c r="CQ12" s="1">
        <v>111</v>
      </c>
      <c r="CR12" s="1">
        <v>122</v>
      </c>
      <c r="CS12" s="1">
        <v>98</v>
      </c>
      <c r="CT12" s="1">
        <v>86</v>
      </c>
      <c r="CU12" s="1">
        <v>97</v>
      </c>
      <c r="CV12" s="1">
        <v>100</v>
      </c>
      <c r="CW12" s="1">
        <v>85</v>
      </c>
      <c r="CX12" s="1">
        <v>113</v>
      </c>
      <c r="CY12" s="1">
        <v>112</v>
      </c>
      <c r="CZ12" s="1">
        <v>84</v>
      </c>
      <c r="DA12" s="1">
        <v>110</v>
      </c>
      <c r="DB12" s="1">
        <v>108</v>
      </c>
      <c r="DC12" s="1">
        <v>99</v>
      </c>
      <c r="DD12" s="1">
        <v>110</v>
      </c>
      <c r="DE12" s="1">
        <v>104</v>
      </c>
      <c r="DF12" s="1">
        <v>97</v>
      </c>
      <c r="DG12" s="1">
        <v>94</v>
      </c>
      <c r="DH12" s="1">
        <v>117</v>
      </c>
      <c r="DI12" s="1">
        <v>110</v>
      </c>
      <c r="DJ12" s="1">
        <v>105</v>
      </c>
      <c r="DK12" s="1">
        <v>114</v>
      </c>
      <c r="DL12" s="1">
        <v>126</v>
      </c>
      <c r="DM12" s="1">
        <v>131</v>
      </c>
      <c r="DN12" s="1">
        <v>106</v>
      </c>
      <c r="DO12" s="1">
        <v>111</v>
      </c>
      <c r="DP12" s="1">
        <v>104</v>
      </c>
      <c r="DQ12" s="1">
        <v>118</v>
      </c>
      <c r="DR12" s="1">
        <v>87</v>
      </c>
      <c r="DS12" s="1">
        <v>87</v>
      </c>
      <c r="DT12" s="1">
        <v>66</v>
      </c>
      <c r="DU12" s="1">
        <v>111</v>
      </c>
      <c r="DV12" s="1">
        <v>78</v>
      </c>
      <c r="DW12" s="1">
        <v>112</v>
      </c>
      <c r="DX12" s="1">
        <v>59</v>
      </c>
      <c r="DY12" s="1">
        <v>90</v>
      </c>
      <c r="DZ12" s="1">
        <v>69</v>
      </c>
      <c r="EA12" s="1">
        <v>88</v>
      </c>
      <c r="EB12" s="1">
        <v>68</v>
      </c>
      <c r="EC12" s="1">
        <v>85</v>
      </c>
      <c r="ED12" s="1">
        <v>56</v>
      </c>
      <c r="EE12" s="1">
        <v>79</v>
      </c>
      <c r="EF12" s="1">
        <v>67</v>
      </c>
      <c r="EG12" s="1">
        <v>73</v>
      </c>
      <c r="EH12" s="1">
        <v>61</v>
      </c>
      <c r="EI12" s="1">
        <v>66</v>
      </c>
      <c r="EJ12" s="1">
        <v>57</v>
      </c>
      <c r="EK12" s="1">
        <v>68</v>
      </c>
      <c r="EL12" s="1">
        <v>56</v>
      </c>
      <c r="EM12" s="1">
        <v>70</v>
      </c>
      <c r="EN12" s="1">
        <v>52</v>
      </c>
      <c r="EO12" s="1">
        <v>69</v>
      </c>
      <c r="EP12" s="1">
        <v>52</v>
      </c>
      <c r="EQ12" s="1">
        <v>67</v>
      </c>
      <c r="ER12" s="1">
        <v>39</v>
      </c>
      <c r="ES12" s="1">
        <v>58</v>
      </c>
      <c r="ET12" s="1">
        <v>48</v>
      </c>
      <c r="EU12" s="1">
        <v>56</v>
      </c>
      <c r="EV12" s="1">
        <v>45</v>
      </c>
      <c r="EW12" s="1">
        <v>55</v>
      </c>
      <c r="EX12" s="1">
        <v>31</v>
      </c>
      <c r="EY12" s="1">
        <v>60</v>
      </c>
      <c r="EZ12" s="1">
        <v>37</v>
      </c>
      <c r="FA12" s="1">
        <v>49</v>
      </c>
      <c r="FB12" s="1">
        <v>21</v>
      </c>
      <c r="FC12" s="1">
        <v>52</v>
      </c>
      <c r="FD12" s="1">
        <v>38</v>
      </c>
      <c r="FE12" s="1">
        <v>61</v>
      </c>
      <c r="FF12" s="1">
        <v>38</v>
      </c>
      <c r="FG12" s="1">
        <v>46</v>
      </c>
      <c r="FH12" s="1">
        <v>29</v>
      </c>
      <c r="FI12" s="1">
        <v>41</v>
      </c>
      <c r="FJ12" s="1">
        <v>30</v>
      </c>
      <c r="FK12" s="1">
        <v>34</v>
      </c>
      <c r="FL12" s="1">
        <v>29</v>
      </c>
      <c r="FM12" s="1">
        <v>44</v>
      </c>
      <c r="FN12" s="1">
        <v>33</v>
      </c>
      <c r="FO12" s="1">
        <v>38</v>
      </c>
      <c r="FP12" s="1">
        <v>32</v>
      </c>
      <c r="FQ12" s="1">
        <v>31</v>
      </c>
      <c r="FR12" s="1">
        <v>14</v>
      </c>
      <c r="FS12" s="1">
        <v>34</v>
      </c>
      <c r="FT12" s="1">
        <v>22</v>
      </c>
      <c r="FU12" s="1">
        <v>22</v>
      </c>
      <c r="FV12" s="1">
        <v>17</v>
      </c>
      <c r="FW12" s="1">
        <v>38</v>
      </c>
      <c r="FX12" s="1">
        <v>5</v>
      </c>
      <c r="FY12" s="1">
        <v>34</v>
      </c>
      <c r="FZ12" s="1">
        <v>13</v>
      </c>
      <c r="GA12" s="1">
        <v>22</v>
      </c>
      <c r="GB12" s="1">
        <v>8</v>
      </c>
      <c r="GC12" s="1">
        <v>17</v>
      </c>
      <c r="GD12" s="1">
        <v>8</v>
      </c>
      <c r="GE12" s="1">
        <v>5</v>
      </c>
      <c r="GF12" s="1">
        <v>3</v>
      </c>
      <c r="GG12" s="1">
        <v>10</v>
      </c>
      <c r="GH12" s="1">
        <v>5</v>
      </c>
      <c r="GI12" s="1">
        <v>17</v>
      </c>
      <c r="GJ12" s="1">
        <v>3</v>
      </c>
      <c r="GK12" s="1">
        <v>8</v>
      </c>
      <c r="GL12" s="1">
        <v>0</v>
      </c>
      <c r="GM12" s="1">
        <v>9</v>
      </c>
      <c r="GN12" s="1">
        <v>1</v>
      </c>
      <c r="GO12" s="1">
        <v>3</v>
      </c>
      <c r="GP12" s="1">
        <v>1</v>
      </c>
      <c r="GQ12" s="1">
        <v>5</v>
      </c>
      <c r="GR12" s="1">
        <v>0</v>
      </c>
      <c r="GS12" s="1">
        <v>2</v>
      </c>
      <c r="GT12" s="1">
        <v>1</v>
      </c>
      <c r="GU12" s="1">
        <v>3</v>
      </c>
      <c r="GV12" s="1">
        <v>1</v>
      </c>
      <c r="GW12" s="1">
        <v>6</v>
      </c>
      <c r="GX12" s="1">
        <v>1</v>
      </c>
      <c r="GY12" s="1">
        <v>1</v>
      </c>
      <c r="GZ12" s="1">
        <v>1</v>
      </c>
      <c r="HA12" s="1">
        <v>0</v>
      </c>
      <c r="HB12" s="1">
        <v>0</v>
      </c>
      <c r="HC12" s="1">
        <v>0</v>
      </c>
      <c r="HD12" s="1">
        <v>6218</v>
      </c>
      <c r="HE12" s="1">
        <v>6545</v>
      </c>
      <c r="HF12">
        <f t="shared" si="0"/>
        <v>12763</v>
      </c>
    </row>
    <row r="13" spans="1:214">
      <c r="A13" s="1">
        <v>6212</v>
      </c>
      <c r="B13" t="s">
        <v>213</v>
      </c>
      <c r="C13" t="s">
        <v>214</v>
      </c>
      <c r="D13" t="s">
        <v>237</v>
      </c>
      <c r="E13" t="s">
        <v>238</v>
      </c>
      <c r="F13" s="1">
        <v>41</v>
      </c>
      <c r="G13" s="1">
        <v>45</v>
      </c>
      <c r="H13" s="1">
        <v>65</v>
      </c>
      <c r="I13" s="1">
        <v>56</v>
      </c>
      <c r="J13" s="1">
        <v>49</v>
      </c>
      <c r="K13" s="1">
        <v>59</v>
      </c>
      <c r="L13" s="1">
        <v>60</v>
      </c>
      <c r="M13" s="1">
        <v>50</v>
      </c>
      <c r="N13" s="1">
        <v>52</v>
      </c>
      <c r="O13" s="1">
        <v>50</v>
      </c>
      <c r="P13" s="1">
        <v>60</v>
      </c>
      <c r="Q13" s="1">
        <v>60</v>
      </c>
      <c r="R13" s="1">
        <v>50</v>
      </c>
      <c r="S13" s="1">
        <v>62</v>
      </c>
      <c r="T13" s="1">
        <v>64</v>
      </c>
      <c r="U13" s="1">
        <v>69</v>
      </c>
      <c r="V13" s="1">
        <v>69</v>
      </c>
      <c r="W13" s="1">
        <v>56</v>
      </c>
      <c r="X13" s="1">
        <v>59</v>
      </c>
      <c r="Y13" s="1">
        <v>51</v>
      </c>
      <c r="Z13" s="1">
        <v>66</v>
      </c>
      <c r="AA13" s="1">
        <v>61</v>
      </c>
      <c r="AB13" s="1">
        <v>69</v>
      </c>
      <c r="AC13" s="1">
        <v>63</v>
      </c>
      <c r="AD13" s="1">
        <v>74</v>
      </c>
      <c r="AE13" s="1">
        <v>54</v>
      </c>
      <c r="AF13" s="1">
        <v>75</v>
      </c>
      <c r="AG13" s="1">
        <v>58</v>
      </c>
      <c r="AH13" s="1">
        <v>66</v>
      </c>
      <c r="AI13" s="1">
        <v>68</v>
      </c>
      <c r="AJ13" s="1">
        <v>67</v>
      </c>
      <c r="AK13" s="1">
        <v>60</v>
      </c>
      <c r="AL13" s="1">
        <v>70</v>
      </c>
      <c r="AM13" s="1">
        <v>81</v>
      </c>
      <c r="AN13" s="1">
        <v>74</v>
      </c>
      <c r="AO13" s="1">
        <v>58</v>
      </c>
      <c r="AP13" s="1">
        <v>67</v>
      </c>
      <c r="AQ13" s="1">
        <v>72</v>
      </c>
      <c r="AR13" s="1">
        <v>71</v>
      </c>
      <c r="AS13" s="1">
        <v>96</v>
      </c>
      <c r="AT13" s="1">
        <v>87</v>
      </c>
      <c r="AU13" s="1">
        <v>76</v>
      </c>
      <c r="AV13" s="1">
        <v>70</v>
      </c>
      <c r="AW13" s="1">
        <v>79</v>
      </c>
      <c r="AX13" s="1">
        <v>70</v>
      </c>
      <c r="AY13" s="1">
        <v>76</v>
      </c>
      <c r="AZ13" s="1">
        <v>89</v>
      </c>
      <c r="BA13" s="1">
        <v>88</v>
      </c>
      <c r="BB13" s="1">
        <v>90</v>
      </c>
      <c r="BC13" s="1">
        <v>83</v>
      </c>
      <c r="BD13" s="1">
        <v>73</v>
      </c>
      <c r="BE13" s="1">
        <v>78</v>
      </c>
      <c r="BF13" s="1">
        <v>65</v>
      </c>
      <c r="BG13" s="1">
        <v>60</v>
      </c>
      <c r="BH13" s="1">
        <v>81</v>
      </c>
      <c r="BI13" s="1">
        <v>78</v>
      </c>
      <c r="BJ13" s="1">
        <v>91</v>
      </c>
      <c r="BK13" s="1">
        <v>70</v>
      </c>
      <c r="BL13" s="1">
        <v>96</v>
      </c>
      <c r="BM13" s="1">
        <v>72</v>
      </c>
      <c r="BN13" s="1">
        <v>65</v>
      </c>
      <c r="BO13" s="1">
        <v>70</v>
      </c>
      <c r="BP13" s="1">
        <v>72</v>
      </c>
      <c r="BQ13" s="1">
        <v>62</v>
      </c>
      <c r="BR13" s="1">
        <v>71</v>
      </c>
      <c r="BS13" s="1">
        <v>58</v>
      </c>
      <c r="BT13" s="1">
        <v>77</v>
      </c>
      <c r="BU13" s="1">
        <v>79</v>
      </c>
      <c r="BV13" s="1">
        <v>63</v>
      </c>
      <c r="BW13" s="1">
        <v>75</v>
      </c>
      <c r="BX13" s="1">
        <v>81</v>
      </c>
      <c r="BY13" s="1">
        <v>81</v>
      </c>
      <c r="BZ13" s="1">
        <v>69</v>
      </c>
      <c r="CA13" s="1">
        <v>86</v>
      </c>
      <c r="CB13" s="1">
        <v>79</v>
      </c>
      <c r="CC13" s="1">
        <v>83</v>
      </c>
      <c r="CD13" s="1">
        <v>99</v>
      </c>
      <c r="CE13" s="1">
        <v>82</v>
      </c>
      <c r="CF13" s="1">
        <v>84</v>
      </c>
      <c r="CG13" s="1">
        <v>100</v>
      </c>
      <c r="CH13" s="1">
        <v>85</v>
      </c>
      <c r="CI13" s="1">
        <v>101</v>
      </c>
      <c r="CJ13" s="1">
        <v>82</v>
      </c>
      <c r="CK13" s="1">
        <v>96</v>
      </c>
      <c r="CL13" s="1">
        <v>88</v>
      </c>
      <c r="CM13" s="1">
        <v>107</v>
      </c>
      <c r="CN13" s="1">
        <v>85</v>
      </c>
      <c r="CO13" s="1">
        <v>92</v>
      </c>
      <c r="CP13" s="1">
        <v>100</v>
      </c>
      <c r="CQ13" s="1">
        <v>94</v>
      </c>
      <c r="CR13" s="1">
        <v>86</v>
      </c>
      <c r="CS13" s="1">
        <v>94</v>
      </c>
      <c r="CT13" s="1">
        <v>83</v>
      </c>
      <c r="CU13" s="1">
        <v>105</v>
      </c>
      <c r="CV13" s="1">
        <v>80</v>
      </c>
      <c r="CW13" s="1">
        <v>110</v>
      </c>
      <c r="CX13" s="1">
        <v>76</v>
      </c>
      <c r="CY13" s="1">
        <v>113</v>
      </c>
      <c r="CZ13" s="1">
        <v>90</v>
      </c>
      <c r="DA13" s="1">
        <v>114</v>
      </c>
      <c r="DB13" s="1">
        <v>90</v>
      </c>
      <c r="DC13" s="1">
        <v>97</v>
      </c>
      <c r="DD13" s="1">
        <v>90</v>
      </c>
      <c r="DE13" s="1">
        <v>108</v>
      </c>
      <c r="DF13" s="1">
        <v>85</v>
      </c>
      <c r="DG13" s="1">
        <v>102</v>
      </c>
      <c r="DH13" s="1">
        <v>80</v>
      </c>
      <c r="DI13" s="1">
        <v>107</v>
      </c>
      <c r="DJ13" s="1">
        <v>102</v>
      </c>
      <c r="DK13" s="1">
        <v>92</v>
      </c>
      <c r="DL13" s="1">
        <v>88</v>
      </c>
      <c r="DM13" s="1">
        <v>96</v>
      </c>
      <c r="DN13" s="1">
        <v>93</v>
      </c>
      <c r="DO13" s="1">
        <v>75</v>
      </c>
      <c r="DP13" s="1">
        <v>73</v>
      </c>
      <c r="DQ13" s="1">
        <v>92</v>
      </c>
      <c r="DR13" s="1">
        <v>70</v>
      </c>
      <c r="DS13" s="1">
        <v>84</v>
      </c>
      <c r="DT13" s="1">
        <v>65</v>
      </c>
      <c r="DU13" s="1">
        <v>91</v>
      </c>
      <c r="DV13" s="1">
        <v>86</v>
      </c>
      <c r="DW13" s="1">
        <v>86</v>
      </c>
      <c r="DX13" s="1">
        <v>50</v>
      </c>
      <c r="DY13" s="1">
        <v>64</v>
      </c>
      <c r="DZ13" s="1">
        <v>52</v>
      </c>
      <c r="EA13" s="1">
        <v>69</v>
      </c>
      <c r="EB13" s="1">
        <v>45</v>
      </c>
      <c r="EC13" s="1">
        <v>48</v>
      </c>
      <c r="ED13" s="1">
        <v>36</v>
      </c>
      <c r="EE13" s="1">
        <v>39</v>
      </c>
      <c r="EF13" s="1">
        <v>48</v>
      </c>
      <c r="EG13" s="1">
        <v>45</v>
      </c>
      <c r="EH13" s="1">
        <v>31</v>
      </c>
      <c r="EI13" s="1">
        <v>62</v>
      </c>
      <c r="EJ13" s="1">
        <v>28</v>
      </c>
      <c r="EK13" s="1">
        <v>41</v>
      </c>
      <c r="EL13" s="1">
        <v>37</v>
      </c>
      <c r="EM13" s="1">
        <v>58</v>
      </c>
      <c r="EN13" s="1">
        <v>29</v>
      </c>
      <c r="EO13" s="1">
        <v>47</v>
      </c>
      <c r="EP13" s="1">
        <v>36</v>
      </c>
      <c r="EQ13" s="1">
        <v>46</v>
      </c>
      <c r="ER13" s="1">
        <v>29</v>
      </c>
      <c r="ES13" s="1">
        <v>37</v>
      </c>
      <c r="ET13" s="1">
        <v>32</v>
      </c>
      <c r="EU13" s="1">
        <v>32</v>
      </c>
      <c r="EV13" s="1">
        <v>24</v>
      </c>
      <c r="EW13" s="1">
        <v>27</v>
      </c>
      <c r="EX13" s="1">
        <v>22</v>
      </c>
      <c r="EY13" s="1">
        <v>17</v>
      </c>
      <c r="EZ13" s="1">
        <v>17</v>
      </c>
      <c r="FA13" s="1">
        <v>29</v>
      </c>
      <c r="FB13" s="1">
        <v>22</v>
      </c>
      <c r="FC13" s="1">
        <v>17</v>
      </c>
      <c r="FD13" s="1">
        <v>21</v>
      </c>
      <c r="FE13" s="1">
        <v>24</v>
      </c>
      <c r="FF13" s="1">
        <v>15</v>
      </c>
      <c r="FG13" s="1">
        <v>30</v>
      </c>
      <c r="FH13" s="1">
        <v>10</v>
      </c>
      <c r="FI13" s="1">
        <v>25</v>
      </c>
      <c r="FJ13" s="1">
        <v>14</v>
      </c>
      <c r="FK13" s="1">
        <v>18</v>
      </c>
      <c r="FL13" s="1">
        <v>9</v>
      </c>
      <c r="FM13" s="1">
        <v>27</v>
      </c>
      <c r="FN13" s="1">
        <v>6</v>
      </c>
      <c r="FO13" s="1">
        <v>18</v>
      </c>
      <c r="FP13" s="1">
        <v>6</v>
      </c>
      <c r="FQ13" s="1">
        <v>11</v>
      </c>
      <c r="FR13" s="1">
        <v>6</v>
      </c>
      <c r="FS13" s="1">
        <v>8</v>
      </c>
      <c r="FT13" s="1">
        <v>4</v>
      </c>
      <c r="FU13" s="1">
        <v>13</v>
      </c>
      <c r="FV13" s="1">
        <v>7</v>
      </c>
      <c r="FW13" s="1">
        <v>14</v>
      </c>
      <c r="FX13" s="1">
        <v>3</v>
      </c>
      <c r="FY13" s="1">
        <v>11</v>
      </c>
      <c r="FZ13" s="1">
        <v>1</v>
      </c>
      <c r="GA13" s="1">
        <v>6</v>
      </c>
      <c r="GB13" s="1">
        <v>2</v>
      </c>
      <c r="GC13" s="1">
        <v>9</v>
      </c>
      <c r="GD13" s="1">
        <v>7</v>
      </c>
      <c r="GE13" s="1">
        <v>6</v>
      </c>
      <c r="GF13" s="1">
        <v>3</v>
      </c>
      <c r="GG13" s="1">
        <v>4</v>
      </c>
      <c r="GH13" s="1">
        <v>5</v>
      </c>
      <c r="GI13" s="1">
        <v>2</v>
      </c>
      <c r="GJ13" s="1">
        <v>1</v>
      </c>
      <c r="GK13" s="1">
        <v>2</v>
      </c>
      <c r="GL13" s="1">
        <v>3</v>
      </c>
      <c r="GM13" s="1">
        <v>0</v>
      </c>
      <c r="GN13" s="1">
        <v>2</v>
      </c>
      <c r="GO13" s="1">
        <v>2</v>
      </c>
      <c r="GP13" s="1">
        <v>1</v>
      </c>
      <c r="GQ13" s="1">
        <v>0</v>
      </c>
      <c r="GR13" s="1">
        <v>1</v>
      </c>
      <c r="GS13" s="1">
        <v>1</v>
      </c>
      <c r="GT13" s="1">
        <v>1</v>
      </c>
      <c r="GU13" s="1">
        <v>2</v>
      </c>
      <c r="GV13" s="1">
        <v>0</v>
      </c>
      <c r="GW13" s="1">
        <v>0</v>
      </c>
      <c r="GX13" s="1">
        <v>0</v>
      </c>
      <c r="GY13" s="1">
        <v>0</v>
      </c>
      <c r="GZ13" s="1">
        <v>0</v>
      </c>
      <c r="HA13" s="1">
        <v>0</v>
      </c>
      <c r="HB13" s="1">
        <v>0</v>
      </c>
      <c r="HC13" s="1">
        <v>0</v>
      </c>
      <c r="HD13" s="1">
        <v>5283</v>
      </c>
      <c r="HE13" s="1">
        <v>5732</v>
      </c>
      <c r="HF13">
        <f t="shared" si="0"/>
        <v>11015</v>
      </c>
    </row>
    <row r="14" spans="1:214">
      <c r="A14" s="1">
        <v>6212</v>
      </c>
      <c r="B14" t="s">
        <v>213</v>
      </c>
      <c r="C14" t="s">
        <v>214</v>
      </c>
      <c r="D14" t="s">
        <v>239</v>
      </c>
      <c r="E14" t="s">
        <v>240</v>
      </c>
      <c r="F14" s="1">
        <v>16</v>
      </c>
      <c r="G14" s="1">
        <v>8</v>
      </c>
      <c r="H14" s="1">
        <v>13</v>
      </c>
      <c r="I14" s="1">
        <v>20</v>
      </c>
      <c r="J14" s="1">
        <v>23</v>
      </c>
      <c r="K14" s="1">
        <v>17</v>
      </c>
      <c r="L14" s="1">
        <v>23</v>
      </c>
      <c r="M14" s="1">
        <v>16</v>
      </c>
      <c r="N14" s="1">
        <v>20</v>
      </c>
      <c r="O14" s="1">
        <v>16</v>
      </c>
      <c r="P14" s="1">
        <v>14</v>
      </c>
      <c r="Q14" s="1">
        <v>17</v>
      </c>
      <c r="R14" s="1">
        <v>20</v>
      </c>
      <c r="S14" s="1">
        <v>21</v>
      </c>
      <c r="T14" s="1">
        <v>17</v>
      </c>
      <c r="U14" s="1">
        <v>28</v>
      </c>
      <c r="V14" s="1">
        <v>18</v>
      </c>
      <c r="W14" s="1">
        <v>22</v>
      </c>
      <c r="X14" s="1">
        <v>13</v>
      </c>
      <c r="Y14" s="1">
        <v>18</v>
      </c>
      <c r="Z14" s="1">
        <v>12</v>
      </c>
      <c r="AA14" s="1">
        <v>16</v>
      </c>
      <c r="AB14" s="1">
        <v>20</v>
      </c>
      <c r="AC14" s="1">
        <v>14</v>
      </c>
      <c r="AD14" s="1">
        <v>15</v>
      </c>
      <c r="AE14" s="1">
        <v>20</v>
      </c>
      <c r="AF14" s="1">
        <v>18</v>
      </c>
      <c r="AG14" s="1">
        <v>20</v>
      </c>
      <c r="AH14" s="1">
        <v>17</v>
      </c>
      <c r="AI14" s="1">
        <v>24</v>
      </c>
      <c r="AJ14" s="1">
        <v>17</v>
      </c>
      <c r="AK14" s="1">
        <v>13</v>
      </c>
      <c r="AL14" s="1">
        <v>17</v>
      </c>
      <c r="AM14" s="1">
        <v>11</v>
      </c>
      <c r="AN14" s="1">
        <v>19</v>
      </c>
      <c r="AO14" s="1">
        <v>21</v>
      </c>
      <c r="AP14" s="1">
        <v>10</v>
      </c>
      <c r="AQ14" s="1">
        <v>21</v>
      </c>
      <c r="AR14" s="1">
        <v>23</v>
      </c>
      <c r="AS14" s="1">
        <v>18</v>
      </c>
      <c r="AT14" s="1">
        <v>17</v>
      </c>
      <c r="AU14" s="1">
        <v>17</v>
      </c>
      <c r="AV14" s="1">
        <v>24</v>
      </c>
      <c r="AW14" s="1">
        <v>26</v>
      </c>
      <c r="AX14" s="1">
        <v>16</v>
      </c>
      <c r="AY14" s="1">
        <v>28</v>
      </c>
      <c r="AZ14" s="1">
        <v>21</v>
      </c>
      <c r="BA14" s="1">
        <v>28</v>
      </c>
      <c r="BB14" s="1">
        <v>21</v>
      </c>
      <c r="BC14" s="1">
        <v>29</v>
      </c>
      <c r="BD14" s="1">
        <v>23</v>
      </c>
      <c r="BE14" s="1">
        <v>22</v>
      </c>
      <c r="BF14" s="1">
        <v>27</v>
      </c>
      <c r="BG14" s="1">
        <v>28</v>
      </c>
      <c r="BH14" s="1">
        <v>29</v>
      </c>
      <c r="BI14" s="1">
        <v>29</v>
      </c>
      <c r="BJ14" s="1">
        <v>20</v>
      </c>
      <c r="BK14" s="1">
        <v>22</v>
      </c>
      <c r="BL14" s="1">
        <v>14</v>
      </c>
      <c r="BM14" s="1">
        <v>26</v>
      </c>
      <c r="BN14" s="1">
        <v>22</v>
      </c>
      <c r="BO14" s="1">
        <v>16</v>
      </c>
      <c r="BP14" s="1">
        <v>20</v>
      </c>
      <c r="BQ14" s="1">
        <v>17</v>
      </c>
      <c r="BR14" s="1">
        <v>12</v>
      </c>
      <c r="BS14" s="1">
        <v>28</v>
      </c>
      <c r="BT14" s="1">
        <v>33</v>
      </c>
      <c r="BU14" s="1">
        <v>16</v>
      </c>
      <c r="BV14" s="1">
        <v>33</v>
      </c>
      <c r="BW14" s="1">
        <v>28</v>
      </c>
      <c r="BX14" s="1">
        <v>28</v>
      </c>
      <c r="BY14" s="1">
        <v>25</v>
      </c>
      <c r="BZ14" s="1">
        <v>25</v>
      </c>
      <c r="CA14" s="1">
        <v>24</v>
      </c>
      <c r="CB14" s="1">
        <v>24</v>
      </c>
      <c r="CC14" s="1">
        <v>28</v>
      </c>
      <c r="CD14" s="1">
        <v>24</v>
      </c>
      <c r="CE14" s="1">
        <v>22</v>
      </c>
      <c r="CF14" s="1">
        <v>38</v>
      </c>
      <c r="CG14" s="1">
        <v>37</v>
      </c>
      <c r="CH14" s="1">
        <v>27</v>
      </c>
      <c r="CI14" s="1">
        <v>23</v>
      </c>
      <c r="CJ14" s="1">
        <v>25</v>
      </c>
      <c r="CK14" s="1">
        <v>23</v>
      </c>
      <c r="CL14" s="1">
        <v>20</v>
      </c>
      <c r="CM14" s="1">
        <v>25</v>
      </c>
      <c r="CN14" s="1">
        <v>29</v>
      </c>
      <c r="CO14" s="1">
        <v>26</v>
      </c>
      <c r="CP14" s="1">
        <v>22</v>
      </c>
      <c r="CQ14" s="1">
        <v>29</v>
      </c>
      <c r="CR14" s="1">
        <v>37</v>
      </c>
      <c r="CS14" s="1">
        <v>39</v>
      </c>
      <c r="CT14" s="1">
        <v>30</v>
      </c>
      <c r="CU14" s="1">
        <v>34</v>
      </c>
      <c r="CV14" s="1">
        <v>34</v>
      </c>
      <c r="CW14" s="1">
        <v>26</v>
      </c>
      <c r="CX14" s="1">
        <v>33</v>
      </c>
      <c r="CY14" s="1">
        <v>28</v>
      </c>
      <c r="CZ14" s="1">
        <v>28</v>
      </c>
      <c r="DA14" s="1">
        <v>28</v>
      </c>
      <c r="DB14" s="1">
        <v>33</v>
      </c>
      <c r="DC14" s="1">
        <v>30</v>
      </c>
      <c r="DD14" s="1">
        <v>32</v>
      </c>
      <c r="DE14" s="1">
        <v>36</v>
      </c>
      <c r="DF14" s="1">
        <v>24</v>
      </c>
      <c r="DG14" s="1">
        <v>25</v>
      </c>
      <c r="DH14" s="1">
        <v>35</v>
      </c>
      <c r="DI14" s="1">
        <v>32</v>
      </c>
      <c r="DJ14" s="1">
        <v>29</v>
      </c>
      <c r="DK14" s="1">
        <v>29</v>
      </c>
      <c r="DL14" s="1">
        <v>23</v>
      </c>
      <c r="DM14" s="1">
        <v>28</v>
      </c>
      <c r="DN14" s="1">
        <v>27</v>
      </c>
      <c r="DO14" s="1">
        <v>28</v>
      </c>
      <c r="DP14" s="1">
        <v>19</v>
      </c>
      <c r="DQ14" s="1">
        <v>23</v>
      </c>
      <c r="DR14" s="1">
        <v>27</v>
      </c>
      <c r="DS14" s="1">
        <v>23</v>
      </c>
      <c r="DT14" s="1">
        <v>22</v>
      </c>
      <c r="DU14" s="1">
        <v>24</v>
      </c>
      <c r="DV14" s="1">
        <v>18</v>
      </c>
      <c r="DW14" s="1">
        <v>18</v>
      </c>
      <c r="DX14" s="1">
        <v>11</v>
      </c>
      <c r="DY14" s="1">
        <v>21</v>
      </c>
      <c r="DZ14" s="1">
        <v>23</v>
      </c>
      <c r="EA14" s="1">
        <v>16</v>
      </c>
      <c r="EB14" s="1">
        <v>15</v>
      </c>
      <c r="EC14" s="1">
        <v>14</v>
      </c>
      <c r="ED14" s="1">
        <v>10</v>
      </c>
      <c r="EE14" s="1">
        <v>14</v>
      </c>
      <c r="EF14" s="1">
        <v>15</v>
      </c>
      <c r="EG14" s="1">
        <v>24</v>
      </c>
      <c r="EH14" s="1">
        <v>15</v>
      </c>
      <c r="EI14" s="1">
        <v>9</v>
      </c>
      <c r="EJ14" s="1">
        <v>11</v>
      </c>
      <c r="EK14" s="1">
        <v>11</v>
      </c>
      <c r="EL14" s="1">
        <v>6</v>
      </c>
      <c r="EM14" s="1">
        <v>11</v>
      </c>
      <c r="EN14" s="1">
        <v>10</v>
      </c>
      <c r="EO14" s="1">
        <v>13</v>
      </c>
      <c r="EP14" s="1">
        <v>11</v>
      </c>
      <c r="EQ14" s="1">
        <v>14</v>
      </c>
      <c r="ER14" s="1">
        <v>13</v>
      </c>
      <c r="ES14" s="1">
        <v>7</v>
      </c>
      <c r="ET14" s="1">
        <v>6</v>
      </c>
      <c r="EU14" s="1">
        <v>10</v>
      </c>
      <c r="EV14" s="1">
        <v>13</v>
      </c>
      <c r="EW14" s="1">
        <v>6</v>
      </c>
      <c r="EX14" s="1">
        <v>5</v>
      </c>
      <c r="EY14" s="1">
        <v>9</v>
      </c>
      <c r="EZ14" s="1">
        <v>3</v>
      </c>
      <c r="FA14" s="1">
        <v>13</v>
      </c>
      <c r="FB14" s="1">
        <v>11</v>
      </c>
      <c r="FC14" s="1">
        <v>8</v>
      </c>
      <c r="FD14" s="1">
        <v>9</v>
      </c>
      <c r="FE14" s="1">
        <v>9</v>
      </c>
      <c r="FF14" s="1">
        <v>7</v>
      </c>
      <c r="FG14" s="1">
        <v>7</v>
      </c>
      <c r="FH14" s="1">
        <v>4</v>
      </c>
      <c r="FI14" s="1">
        <v>5</v>
      </c>
      <c r="FJ14" s="1">
        <v>6</v>
      </c>
      <c r="FK14" s="1">
        <v>6</v>
      </c>
      <c r="FL14" s="1">
        <v>9</v>
      </c>
      <c r="FM14" s="1">
        <v>9</v>
      </c>
      <c r="FN14" s="1">
        <v>3</v>
      </c>
      <c r="FO14" s="1">
        <v>4</v>
      </c>
      <c r="FP14" s="1">
        <v>4</v>
      </c>
      <c r="FQ14" s="1">
        <v>7</v>
      </c>
      <c r="FR14" s="1">
        <v>2</v>
      </c>
      <c r="FS14" s="1">
        <v>7</v>
      </c>
      <c r="FT14" s="1">
        <v>2</v>
      </c>
      <c r="FU14" s="1">
        <v>5</v>
      </c>
      <c r="FV14" s="1">
        <v>3</v>
      </c>
      <c r="FW14" s="1">
        <v>0</v>
      </c>
      <c r="FX14" s="1">
        <v>1</v>
      </c>
      <c r="FY14" s="1">
        <v>7</v>
      </c>
      <c r="FZ14" s="1">
        <v>2</v>
      </c>
      <c r="GA14" s="1">
        <v>4</v>
      </c>
      <c r="GB14" s="1">
        <v>1</v>
      </c>
      <c r="GC14" s="1">
        <v>4</v>
      </c>
      <c r="GD14" s="1">
        <v>0</v>
      </c>
      <c r="GE14" s="1">
        <v>1</v>
      </c>
      <c r="GF14" s="1">
        <v>0</v>
      </c>
      <c r="GG14" s="1">
        <v>2</v>
      </c>
      <c r="GH14" s="1">
        <v>0</v>
      </c>
      <c r="GI14" s="1">
        <v>1</v>
      </c>
      <c r="GJ14" s="1">
        <v>2</v>
      </c>
      <c r="GK14" s="1">
        <v>3</v>
      </c>
      <c r="GL14" s="1">
        <v>2</v>
      </c>
      <c r="GM14" s="1">
        <v>0</v>
      </c>
      <c r="GN14" s="1">
        <v>0</v>
      </c>
      <c r="GO14" s="1">
        <v>0</v>
      </c>
      <c r="GP14" s="1">
        <v>0</v>
      </c>
      <c r="GQ14" s="1">
        <v>0</v>
      </c>
      <c r="GR14" s="1">
        <v>1</v>
      </c>
      <c r="GS14" s="1">
        <v>0</v>
      </c>
      <c r="GT14" s="1">
        <v>0</v>
      </c>
      <c r="GU14" s="1">
        <v>0</v>
      </c>
      <c r="GV14" s="1">
        <v>0</v>
      </c>
      <c r="GW14" s="1">
        <v>0</v>
      </c>
      <c r="GX14" s="1">
        <v>0</v>
      </c>
      <c r="GY14" s="1">
        <v>1</v>
      </c>
      <c r="GZ14" s="1">
        <v>1</v>
      </c>
      <c r="HA14" s="1">
        <v>1</v>
      </c>
      <c r="HB14" s="1">
        <v>0</v>
      </c>
      <c r="HC14" s="1">
        <v>0</v>
      </c>
      <c r="HD14" s="1">
        <v>1627</v>
      </c>
      <c r="HE14" s="1">
        <v>1717</v>
      </c>
      <c r="HF14">
        <f t="shared" si="0"/>
        <v>3344</v>
      </c>
    </row>
    <row r="15" spans="1:214">
      <c r="A15" s="1">
        <v>6212</v>
      </c>
      <c r="B15" t="s">
        <v>213</v>
      </c>
      <c r="C15" t="s">
        <v>214</v>
      </c>
      <c r="D15" t="s">
        <v>241</v>
      </c>
      <c r="E15" t="s">
        <v>242</v>
      </c>
      <c r="F15" s="1">
        <v>55</v>
      </c>
      <c r="G15" s="1">
        <v>45</v>
      </c>
      <c r="H15" s="1">
        <v>51</v>
      </c>
      <c r="I15" s="1">
        <v>38</v>
      </c>
      <c r="J15" s="1">
        <v>45</v>
      </c>
      <c r="K15" s="1">
        <v>47</v>
      </c>
      <c r="L15" s="1">
        <v>54</v>
      </c>
      <c r="M15" s="1">
        <v>57</v>
      </c>
      <c r="N15" s="1">
        <v>47</v>
      </c>
      <c r="O15" s="1">
        <v>53</v>
      </c>
      <c r="P15" s="1">
        <v>70</v>
      </c>
      <c r="Q15" s="1">
        <v>55</v>
      </c>
      <c r="R15" s="1">
        <v>53</v>
      </c>
      <c r="S15" s="1">
        <v>54</v>
      </c>
      <c r="T15" s="1">
        <v>56</v>
      </c>
      <c r="U15" s="1">
        <v>46</v>
      </c>
      <c r="V15" s="1">
        <v>60</v>
      </c>
      <c r="W15" s="1">
        <v>48</v>
      </c>
      <c r="X15" s="1">
        <v>61</v>
      </c>
      <c r="Y15" s="1">
        <v>65</v>
      </c>
      <c r="Z15" s="1">
        <v>53</v>
      </c>
      <c r="AA15" s="1">
        <v>47</v>
      </c>
      <c r="AB15" s="1">
        <v>74</v>
      </c>
      <c r="AC15" s="1">
        <v>63</v>
      </c>
      <c r="AD15" s="1">
        <v>52</v>
      </c>
      <c r="AE15" s="1">
        <v>49</v>
      </c>
      <c r="AF15" s="1">
        <v>44</v>
      </c>
      <c r="AG15" s="1">
        <v>73</v>
      </c>
      <c r="AH15" s="1">
        <v>61</v>
      </c>
      <c r="AI15" s="1">
        <v>69</v>
      </c>
      <c r="AJ15" s="1">
        <v>72</v>
      </c>
      <c r="AK15" s="1">
        <v>59</v>
      </c>
      <c r="AL15" s="1">
        <v>53</v>
      </c>
      <c r="AM15" s="1">
        <v>63</v>
      </c>
      <c r="AN15" s="1">
        <v>63</v>
      </c>
      <c r="AO15" s="1">
        <v>68</v>
      </c>
      <c r="AP15" s="1">
        <v>50</v>
      </c>
      <c r="AQ15" s="1">
        <v>64</v>
      </c>
      <c r="AR15" s="1">
        <v>53</v>
      </c>
      <c r="AS15" s="1">
        <v>45</v>
      </c>
      <c r="AT15" s="1">
        <v>46</v>
      </c>
      <c r="AU15" s="1">
        <v>44</v>
      </c>
      <c r="AV15" s="1">
        <v>62</v>
      </c>
      <c r="AW15" s="1">
        <v>55</v>
      </c>
      <c r="AX15" s="1">
        <v>62</v>
      </c>
      <c r="AY15" s="1">
        <v>64</v>
      </c>
      <c r="AZ15" s="1">
        <v>67</v>
      </c>
      <c r="BA15" s="1">
        <v>54</v>
      </c>
      <c r="BB15" s="1">
        <v>61</v>
      </c>
      <c r="BC15" s="1">
        <v>56</v>
      </c>
      <c r="BD15" s="1">
        <v>54</v>
      </c>
      <c r="BE15" s="1">
        <v>60</v>
      </c>
      <c r="BF15" s="1">
        <v>57</v>
      </c>
      <c r="BG15" s="1">
        <v>61</v>
      </c>
      <c r="BH15" s="1">
        <v>73</v>
      </c>
      <c r="BI15" s="1">
        <v>66</v>
      </c>
      <c r="BJ15" s="1">
        <v>69</v>
      </c>
      <c r="BK15" s="1">
        <v>68</v>
      </c>
      <c r="BL15" s="1">
        <v>74</v>
      </c>
      <c r="BM15" s="1">
        <v>65</v>
      </c>
      <c r="BN15" s="1">
        <v>60</v>
      </c>
      <c r="BO15" s="1">
        <v>58</v>
      </c>
      <c r="BP15" s="1">
        <v>55</v>
      </c>
      <c r="BQ15" s="1">
        <v>58</v>
      </c>
      <c r="BR15" s="1">
        <v>51</v>
      </c>
      <c r="BS15" s="1">
        <v>52</v>
      </c>
      <c r="BT15" s="1">
        <v>64</v>
      </c>
      <c r="BU15" s="1">
        <v>70</v>
      </c>
      <c r="BV15" s="1">
        <v>84</v>
      </c>
      <c r="BW15" s="1">
        <v>81</v>
      </c>
      <c r="BX15" s="1">
        <v>71</v>
      </c>
      <c r="BY15" s="1">
        <v>78</v>
      </c>
      <c r="BZ15" s="1">
        <v>75</v>
      </c>
      <c r="CA15" s="1">
        <v>72</v>
      </c>
      <c r="CB15" s="1">
        <v>90</v>
      </c>
      <c r="CC15" s="1">
        <v>67</v>
      </c>
      <c r="CD15" s="1">
        <v>85</v>
      </c>
      <c r="CE15" s="1">
        <v>70</v>
      </c>
      <c r="CF15" s="1">
        <v>87</v>
      </c>
      <c r="CG15" s="1">
        <v>67</v>
      </c>
      <c r="CH15" s="1">
        <v>89</v>
      </c>
      <c r="CI15" s="1">
        <v>72</v>
      </c>
      <c r="CJ15" s="1">
        <v>80</v>
      </c>
      <c r="CK15" s="1">
        <v>68</v>
      </c>
      <c r="CL15" s="1">
        <v>88</v>
      </c>
      <c r="CM15" s="1">
        <v>81</v>
      </c>
      <c r="CN15" s="1">
        <v>74</v>
      </c>
      <c r="CO15" s="1">
        <v>88</v>
      </c>
      <c r="CP15" s="1">
        <v>80</v>
      </c>
      <c r="CQ15" s="1">
        <v>67</v>
      </c>
      <c r="CR15" s="1">
        <v>89</v>
      </c>
      <c r="CS15" s="1">
        <v>81</v>
      </c>
      <c r="CT15" s="1">
        <v>68</v>
      </c>
      <c r="CU15" s="1">
        <v>74</v>
      </c>
      <c r="CV15" s="1">
        <v>65</v>
      </c>
      <c r="CW15" s="1">
        <v>79</v>
      </c>
      <c r="CX15" s="1">
        <v>71</v>
      </c>
      <c r="CY15" s="1">
        <v>77</v>
      </c>
      <c r="CZ15" s="1">
        <v>73</v>
      </c>
      <c r="DA15" s="1">
        <v>79</v>
      </c>
      <c r="DB15" s="1">
        <v>62</v>
      </c>
      <c r="DC15" s="1">
        <v>51</v>
      </c>
      <c r="DD15" s="1">
        <v>67</v>
      </c>
      <c r="DE15" s="1">
        <v>81</v>
      </c>
      <c r="DF15" s="1">
        <v>63</v>
      </c>
      <c r="DG15" s="1">
        <v>63</v>
      </c>
      <c r="DH15" s="1">
        <v>61</v>
      </c>
      <c r="DI15" s="1">
        <v>83</v>
      </c>
      <c r="DJ15" s="1">
        <v>66</v>
      </c>
      <c r="DK15" s="1">
        <v>68</v>
      </c>
      <c r="DL15" s="1">
        <v>52</v>
      </c>
      <c r="DM15" s="1">
        <v>80</v>
      </c>
      <c r="DN15" s="1">
        <v>57</v>
      </c>
      <c r="DO15" s="1">
        <v>55</v>
      </c>
      <c r="DP15" s="1">
        <v>60</v>
      </c>
      <c r="DQ15" s="1">
        <v>65</v>
      </c>
      <c r="DR15" s="1">
        <v>61</v>
      </c>
      <c r="DS15" s="1">
        <v>56</v>
      </c>
      <c r="DT15" s="1">
        <v>49</v>
      </c>
      <c r="DU15" s="1">
        <v>41</v>
      </c>
      <c r="DV15" s="1">
        <v>38</v>
      </c>
      <c r="DW15" s="1">
        <v>61</v>
      </c>
      <c r="DX15" s="1">
        <v>41</v>
      </c>
      <c r="DY15" s="1">
        <v>40</v>
      </c>
      <c r="DZ15" s="1">
        <v>31</v>
      </c>
      <c r="EA15" s="1">
        <v>55</v>
      </c>
      <c r="EB15" s="1">
        <v>39</v>
      </c>
      <c r="EC15" s="1">
        <v>35</v>
      </c>
      <c r="ED15" s="1">
        <v>28</v>
      </c>
      <c r="EE15" s="1">
        <v>46</v>
      </c>
      <c r="EF15" s="1">
        <v>33</v>
      </c>
      <c r="EG15" s="1">
        <v>35</v>
      </c>
      <c r="EH15" s="1">
        <v>31</v>
      </c>
      <c r="EI15" s="1">
        <v>46</v>
      </c>
      <c r="EJ15" s="1">
        <v>37</v>
      </c>
      <c r="EK15" s="1">
        <v>40</v>
      </c>
      <c r="EL15" s="1">
        <v>38</v>
      </c>
      <c r="EM15" s="1">
        <v>35</v>
      </c>
      <c r="EN15" s="1">
        <v>30</v>
      </c>
      <c r="EO15" s="1">
        <v>33</v>
      </c>
      <c r="EP15" s="1">
        <v>21</v>
      </c>
      <c r="EQ15" s="1">
        <v>37</v>
      </c>
      <c r="ER15" s="1">
        <v>29</v>
      </c>
      <c r="ES15" s="1">
        <v>30</v>
      </c>
      <c r="ET15" s="1">
        <v>27</v>
      </c>
      <c r="EU15" s="1">
        <v>20</v>
      </c>
      <c r="EV15" s="1">
        <v>11</v>
      </c>
      <c r="EW15" s="1">
        <v>25</v>
      </c>
      <c r="EX15" s="1">
        <v>22</v>
      </c>
      <c r="EY15" s="1">
        <v>23</v>
      </c>
      <c r="EZ15" s="1">
        <v>14</v>
      </c>
      <c r="FA15" s="1">
        <v>16</v>
      </c>
      <c r="FB15" s="1">
        <v>21</v>
      </c>
      <c r="FC15" s="1">
        <v>28</v>
      </c>
      <c r="FD15" s="1">
        <v>13</v>
      </c>
      <c r="FE15" s="1">
        <v>27</v>
      </c>
      <c r="FF15" s="1">
        <v>16</v>
      </c>
      <c r="FG15" s="1">
        <v>16</v>
      </c>
      <c r="FH15" s="1">
        <v>11</v>
      </c>
      <c r="FI15" s="1">
        <v>21</v>
      </c>
      <c r="FJ15" s="1">
        <v>18</v>
      </c>
      <c r="FK15" s="1">
        <v>21</v>
      </c>
      <c r="FL15" s="1">
        <v>8</v>
      </c>
      <c r="FM15" s="1">
        <v>14</v>
      </c>
      <c r="FN15" s="1">
        <v>13</v>
      </c>
      <c r="FO15" s="1">
        <v>14</v>
      </c>
      <c r="FP15" s="1">
        <v>7</v>
      </c>
      <c r="FQ15" s="1">
        <v>14</v>
      </c>
      <c r="FR15" s="1">
        <v>6</v>
      </c>
      <c r="FS15" s="1">
        <v>15</v>
      </c>
      <c r="FT15" s="1">
        <v>6</v>
      </c>
      <c r="FU15" s="1">
        <v>9</v>
      </c>
      <c r="FV15" s="1">
        <v>8</v>
      </c>
      <c r="FW15" s="1">
        <v>5</v>
      </c>
      <c r="FX15" s="1">
        <v>5</v>
      </c>
      <c r="FY15" s="1">
        <v>10</v>
      </c>
      <c r="FZ15" s="1">
        <v>5</v>
      </c>
      <c r="GA15" s="1">
        <v>10</v>
      </c>
      <c r="GB15" s="1">
        <v>5</v>
      </c>
      <c r="GC15" s="1">
        <v>1</v>
      </c>
      <c r="GD15" s="1">
        <v>3</v>
      </c>
      <c r="GE15" s="1">
        <v>5</v>
      </c>
      <c r="GF15" s="1">
        <v>0</v>
      </c>
      <c r="GG15" s="1">
        <v>11</v>
      </c>
      <c r="GH15" s="1">
        <v>5</v>
      </c>
      <c r="GI15" s="1">
        <v>3</v>
      </c>
      <c r="GJ15" s="1">
        <v>0</v>
      </c>
      <c r="GK15" s="1">
        <v>5</v>
      </c>
      <c r="GL15" s="1">
        <v>0</v>
      </c>
      <c r="GM15" s="1">
        <v>3</v>
      </c>
      <c r="GN15" s="1">
        <v>0</v>
      </c>
      <c r="GO15" s="1">
        <v>1</v>
      </c>
      <c r="GP15" s="1">
        <v>0</v>
      </c>
      <c r="GQ15" s="1">
        <v>1</v>
      </c>
      <c r="GR15" s="1">
        <v>1</v>
      </c>
      <c r="GS15" s="1">
        <v>0</v>
      </c>
      <c r="GT15" s="1">
        <v>0</v>
      </c>
      <c r="GU15" s="1">
        <v>0</v>
      </c>
      <c r="GV15" s="1">
        <v>0</v>
      </c>
      <c r="GW15" s="1">
        <v>1</v>
      </c>
      <c r="GX15" s="1">
        <v>0</v>
      </c>
      <c r="GY15" s="1">
        <v>2</v>
      </c>
      <c r="GZ15" s="1">
        <v>3</v>
      </c>
      <c r="HA15" s="1">
        <v>3</v>
      </c>
      <c r="HB15" s="1">
        <v>0</v>
      </c>
      <c r="HC15" s="1">
        <v>0</v>
      </c>
      <c r="HD15" s="1">
        <v>4473</v>
      </c>
      <c r="HE15" s="1">
        <v>4600</v>
      </c>
      <c r="HF15">
        <f t="shared" si="0"/>
        <v>9073</v>
      </c>
    </row>
    <row r="16" spans="1:214">
      <c r="A16" s="1">
        <v>6212</v>
      </c>
      <c r="B16" t="s">
        <v>213</v>
      </c>
      <c r="C16" t="s">
        <v>214</v>
      </c>
      <c r="D16" t="s">
        <v>243</v>
      </c>
      <c r="E16" t="s">
        <v>244</v>
      </c>
      <c r="F16" s="1">
        <v>31</v>
      </c>
      <c r="G16" s="1">
        <v>35</v>
      </c>
      <c r="H16" s="1">
        <v>56</v>
      </c>
      <c r="I16" s="1">
        <v>49</v>
      </c>
      <c r="J16" s="1">
        <v>41</v>
      </c>
      <c r="K16" s="1">
        <v>43</v>
      </c>
      <c r="L16" s="1">
        <v>46</v>
      </c>
      <c r="M16" s="1">
        <v>44</v>
      </c>
      <c r="N16" s="1">
        <v>51</v>
      </c>
      <c r="O16" s="1">
        <v>36</v>
      </c>
      <c r="P16" s="1">
        <v>39</v>
      </c>
      <c r="Q16" s="1">
        <v>40</v>
      </c>
      <c r="R16" s="1">
        <v>49</v>
      </c>
      <c r="S16" s="1">
        <v>44</v>
      </c>
      <c r="T16" s="1">
        <v>57</v>
      </c>
      <c r="U16" s="1">
        <v>49</v>
      </c>
      <c r="V16" s="1">
        <v>54</v>
      </c>
      <c r="W16" s="1">
        <v>55</v>
      </c>
      <c r="X16" s="1">
        <v>66</v>
      </c>
      <c r="Y16" s="1">
        <v>56</v>
      </c>
      <c r="Z16" s="1">
        <v>52</v>
      </c>
      <c r="AA16" s="1">
        <v>57</v>
      </c>
      <c r="AB16" s="1">
        <v>75</v>
      </c>
      <c r="AC16" s="1">
        <v>57</v>
      </c>
      <c r="AD16" s="1">
        <v>64</v>
      </c>
      <c r="AE16" s="1">
        <v>54</v>
      </c>
      <c r="AF16" s="1">
        <v>65</v>
      </c>
      <c r="AG16" s="1">
        <v>68</v>
      </c>
      <c r="AH16" s="1">
        <v>64</v>
      </c>
      <c r="AI16" s="1">
        <v>65</v>
      </c>
      <c r="AJ16" s="1">
        <v>51</v>
      </c>
      <c r="AK16" s="1">
        <v>37</v>
      </c>
      <c r="AL16" s="1">
        <v>58</v>
      </c>
      <c r="AM16" s="1">
        <v>59</v>
      </c>
      <c r="AN16" s="1">
        <v>49</v>
      </c>
      <c r="AO16" s="1">
        <v>59</v>
      </c>
      <c r="AP16" s="1">
        <v>54</v>
      </c>
      <c r="AQ16" s="1">
        <v>54</v>
      </c>
      <c r="AR16" s="1">
        <v>59</v>
      </c>
      <c r="AS16" s="1">
        <v>61</v>
      </c>
      <c r="AT16" s="1">
        <v>67</v>
      </c>
      <c r="AU16" s="1">
        <v>53</v>
      </c>
      <c r="AV16" s="1">
        <v>68</v>
      </c>
      <c r="AW16" s="1">
        <v>50</v>
      </c>
      <c r="AX16" s="1">
        <v>66</v>
      </c>
      <c r="AY16" s="1">
        <v>66</v>
      </c>
      <c r="AZ16" s="1">
        <v>64</v>
      </c>
      <c r="BA16" s="1">
        <v>44</v>
      </c>
      <c r="BB16" s="1">
        <v>63</v>
      </c>
      <c r="BC16" s="1">
        <v>59</v>
      </c>
      <c r="BD16" s="1">
        <v>79</v>
      </c>
      <c r="BE16" s="1">
        <v>43</v>
      </c>
      <c r="BF16" s="1">
        <v>63</v>
      </c>
      <c r="BG16" s="1">
        <v>56</v>
      </c>
      <c r="BH16" s="1">
        <v>66</v>
      </c>
      <c r="BI16" s="1">
        <v>65</v>
      </c>
      <c r="BJ16" s="1">
        <v>53</v>
      </c>
      <c r="BK16" s="1">
        <v>55</v>
      </c>
      <c r="BL16" s="1">
        <v>77</v>
      </c>
      <c r="BM16" s="1">
        <v>69</v>
      </c>
      <c r="BN16" s="1">
        <v>61</v>
      </c>
      <c r="BO16" s="1">
        <v>52</v>
      </c>
      <c r="BP16" s="1">
        <v>55</v>
      </c>
      <c r="BQ16" s="1">
        <v>60</v>
      </c>
      <c r="BR16" s="1">
        <v>62</v>
      </c>
      <c r="BS16" s="1">
        <v>67</v>
      </c>
      <c r="BT16" s="1">
        <v>61</v>
      </c>
      <c r="BU16" s="1">
        <v>61</v>
      </c>
      <c r="BV16" s="1">
        <v>58</v>
      </c>
      <c r="BW16" s="1">
        <v>61</v>
      </c>
      <c r="BX16" s="1">
        <v>67</v>
      </c>
      <c r="BY16" s="1">
        <v>52</v>
      </c>
      <c r="BZ16" s="1">
        <v>50</v>
      </c>
      <c r="CA16" s="1">
        <v>67</v>
      </c>
      <c r="CB16" s="1">
        <v>66</v>
      </c>
      <c r="CC16" s="1">
        <v>44</v>
      </c>
      <c r="CD16" s="1">
        <v>61</v>
      </c>
      <c r="CE16" s="1">
        <v>55</v>
      </c>
      <c r="CF16" s="1">
        <v>78</v>
      </c>
      <c r="CG16" s="1">
        <v>59</v>
      </c>
      <c r="CH16" s="1">
        <v>72</v>
      </c>
      <c r="CI16" s="1">
        <v>69</v>
      </c>
      <c r="CJ16" s="1">
        <v>69</v>
      </c>
      <c r="CK16" s="1">
        <v>69</v>
      </c>
      <c r="CL16" s="1">
        <v>82</v>
      </c>
      <c r="CM16" s="1">
        <v>68</v>
      </c>
      <c r="CN16" s="1">
        <v>86</v>
      </c>
      <c r="CO16" s="1">
        <v>68</v>
      </c>
      <c r="CP16" s="1">
        <v>80</v>
      </c>
      <c r="CQ16" s="1">
        <v>60</v>
      </c>
      <c r="CR16" s="1">
        <v>75</v>
      </c>
      <c r="CS16" s="1">
        <v>74</v>
      </c>
      <c r="CT16" s="1">
        <v>54</v>
      </c>
      <c r="CU16" s="1">
        <v>59</v>
      </c>
      <c r="CV16" s="1">
        <v>65</v>
      </c>
      <c r="CW16" s="1">
        <v>51</v>
      </c>
      <c r="CX16" s="1">
        <v>86</v>
      </c>
      <c r="CY16" s="1">
        <v>70</v>
      </c>
      <c r="CZ16" s="1">
        <v>61</v>
      </c>
      <c r="DA16" s="1">
        <v>63</v>
      </c>
      <c r="DB16" s="1">
        <v>62</v>
      </c>
      <c r="DC16" s="1">
        <v>65</v>
      </c>
      <c r="DD16" s="1">
        <v>68</v>
      </c>
      <c r="DE16" s="1">
        <v>77</v>
      </c>
      <c r="DF16" s="1">
        <v>56</v>
      </c>
      <c r="DG16" s="1">
        <v>62</v>
      </c>
      <c r="DH16" s="1">
        <v>56</v>
      </c>
      <c r="DI16" s="1">
        <v>69</v>
      </c>
      <c r="DJ16" s="1">
        <v>68</v>
      </c>
      <c r="DK16" s="1">
        <v>78</v>
      </c>
      <c r="DL16" s="1">
        <v>55</v>
      </c>
      <c r="DM16" s="1">
        <v>51</v>
      </c>
      <c r="DN16" s="1">
        <v>62</v>
      </c>
      <c r="DO16" s="1">
        <v>53</v>
      </c>
      <c r="DP16" s="1">
        <v>43</v>
      </c>
      <c r="DQ16" s="1">
        <v>58</v>
      </c>
      <c r="DR16" s="1">
        <v>50</v>
      </c>
      <c r="DS16" s="1">
        <v>39</v>
      </c>
      <c r="DT16" s="1">
        <v>60</v>
      </c>
      <c r="DU16" s="1">
        <v>60</v>
      </c>
      <c r="DV16" s="1">
        <v>44</v>
      </c>
      <c r="DW16" s="1">
        <v>49</v>
      </c>
      <c r="DX16" s="1">
        <v>48</v>
      </c>
      <c r="DY16" s="1">
        <v>53</v>
      </c>
      <c r="DZ16" s="1">
        <v>46</v>
      </c>
      <c r="EA16" s="1">
        <v>46</v>
      </c>
      <c r="EB16" s="1">
        <v>24</v>
      </c>
      <c r="EC16" s="1">
        <v>35</v>
      </c>
      <c r="ED16" s="1">
        <v>39</v>
      </c>
      <c r="EE16" s="1">
        <v>37</v>
      </c>
      <c r="EF16" s="1">
        <v>38</v>
      </c>
      <c r="EG16" s="1">
        <v>38</v>
      </c>
      <c r="EH16" s="1">
        <v>23</v>
      </c>
      <c r="EI16" s="1">
        <v>46</v>
      </c>
      <c r="EJ16" s="1">
        <v>37</v>
      </c>
      <c r="EK16" s="1">
        <v>36</v>
      </c>
      <c r="EL16" s="1">
        <v>28</v>
      </c>
      <c r="EM16" s="1">
        <v>44</v>
      </c>
      <c r="EN16" s="1">
        <v>26</v>
      </c>
      <c r="EO16" s="1">
        <v>31</v>
      </c>
      <c r="EP16" s="1">
        <v>28</v>
      </c>
      <c r="EQ16" s="1">
        <v>45</v>
      </c>
      <c r="ER16" s="1">
        <v>35</v>
      </c>
      <c r="ES16" s="1">
        <v>23</v>
      </c>
      <c r="ET16" s="1">
        <v>21</v>
      </c>
      <c r="EU16" s="1">
        <v>13</v>
      </c>
      <c r="EV16" s="1">
        <v>26</v>
      </c>
      <c r="EW16" s="1">
        <v>37</v>
      </c>
      <c r="EX16" s="1">
        <v>14</v>
      </c>
      <c r="EY16" s="1">
        <v>7</v>
      </c>
      <c r="EZ16" s="1">
        <v>14</v>
      </c>
      <c r="FA16" s="1">
        <v>21</v>
      </c>
      <c r="FB16" s="1">
        <v>18</v>
      </c>
      <c r="FC16" s="1">
        <v>15</v>
      </c>
      <c r="FD16" s="1">
        <v>17</v>
      </c>
      <c r="FE16" s="1">
        <v>12</v>
      </c>
      <c r="FF16" s="1">
        <v>22</v>
      </c>
      <c r="FG16" s="1">
        <v>25</v>
      </c>
      <c r="FH16" s="1">
        <v>11</v>
      </c>
      <c r="FI16" s="1">
        <v>14</v>
      </c>
      <c r="FJ16" s="1">
        <v>14</v>
      </c>
      <c r="FK16" s="1">
        <v>16</v>
      </c>
      <c r="FL16" s="1">
        <v>11</v>
      </c>
      <c r="FM16" s="1">
        <v>18</v>
      </c>
      <c r="FN16" s="1">
        <v>11</v>
      </c>
      <c r="FO16" s="1">
        <v>12</v>
      </c>
      <c r="FP16" s="1">
        <v>13</v>
      </c>
      <c r="FQ16" s="1">
        <v>19</v>
      </c>
      <c r="FR16" s="1">
        <v>7</v>
      </c>
      <c r="FS16" s="1">
        <v>15</v>
      </c>
      <c r="FT16" s="1">
        <v>9</v>
      </c>
      <c r="FU16" s="1">
        <v>11</v>
      </c>
      <c r="FV16" s="1">
        <v>7</v>
      </c>
      <c r="FW16" s="1">
        <v>11</v>
      </c>
      <c r="FX16" s="1">
        <v>4</v>
      </c>
      <c r="FY16" s="1">
        <v>6</v>
      </c>
      <c r="FZ16" s="1">
        <v>6</v>
      </c>
      <c r="GA16" s="1">
        <v>15</v>
      </c>
      <c r="GB16" s="1">
        <v>4</v>
      </c>
      <c r="GC16" s="1">
        <v>4</v>
      </c>
      <c r="GD16" s="1">
        <v>3</v>
      </c>
      <c r="GE16" s="1">
        <v>7</v>
      </c>
      <c r="GF16" s="1">
        <v>9</v>
      </c>
      <c r="GG16" s="1">
        <v>9</v>
      </c>
      <c r="GH16" s="1">
        <v>5</v>
      </c>
      <c r="GI16" s="1">
        <v>1</v>
      </c>
      <c r="GJ16" s="1">
        <v>4</v>
      </c>
      <c r="GK16" s="1">
        <v>2</v>
      </c>
      <c r="GL16" s="1">
        <v>3</v>
      </c>
      <c r="GM16" s="1">
        <v>4</v>
      </c>
      <c r="GN16" s="1">
        <v>0</v>
      </c>
      <c r="GO16" s="1">
        <v>1</v>
      </c>
      <c r="GP16" s="1">
        <v>1</v>
      </c>
      <c r="GQ16" s="1">
        <v>0</v>
      </c>
      <c r="GR16" s="1">
        <v>2</v>
      </c>
      <c r="GS16" s="1">
        <v>4</v>
      </c>
      <c r="GT16" s="1">
        <v>2</v>
      </c>
      <c r="GU16" s="1">
        <v>4</v>
      </c>
      <c r="GV16" s="1">
        <v>0</v>
      </c>
      <c r="GW16" s="1">
        <v>0</v>
      </c>
      <c r="GX16" s="1">
        <v>0</v>
      </c>
      <c r="GY16" s="1">
        <v>0</v>
      </c>
      <c r="GZ16" s="1">
        <v>2</v>
      </c>
      <c r="HA16" s="1">
        <v>4</v>
      </c>
      <c r="HB16" s="1">
        <v>0</v>
      </c>
      <c r="HC16" s="1">
        <v>0</v>
      </c>
      <c r="HD16" s="1">
        <v>4352</v>
      </c>
      <c r="HE16" s="1">
        <v>4213</v>
      </c>
      <c r="HF16">
        <f t="shared" si="0"/>
        <v>8565</v>
      </c>
    </row>
    <row r="17" spans="1:214">
      <c r="A17" s="1">
        <v>6212</v>
      </c>
      <c r="B17" t="s">
        <v>213</v>
      </c>
      <c r="C17" t="s">
        <v>214</v>
      </c>
      <c r="D17" t="s">
        <v>245</v>
      </c>
      <c r="E17" t="s">
        <v>246</v>
      </c>
      <c r="F17" s="1">
        <v>28</v>
      </c>
      <c r="G17" s="1">
        <v>31</v>
      </c>
      <c r="H17" s="1">
        <v>28</v>
      </c>
      <c r="I17" s="1">
        <v>26</v>
      </c>
      <c r="J17" s="1">
        <v>35</v>
      </c>
      <c r="K17" s="1">
        <v>27</v>
      </c>
      <c r="L17" s="1">
        <v>48</v>
      </c>
      <c r="M17" s="1">
        <v>34</v>
      </c>
      <c r="N17" s="1">
        <v>34</v>
      </c>
      <c r="O17" s="1">
        <v>26</v>
      </c>
      <c r="P17" s="1">
        <v>44</v>
      </c>
      <c r="Q17" s="1">
        <v>31</v>
      </c>
      <c r="R17" s="1">
        <v>32</v>
      </c>
      <c r="S17" s="1">
        <v>36</v>
      </c>
      <c r="T17" s="1">
        <v>34</v>
      </c>
      <c r="U17" s="1">
        <v>37</v>
      </c>
      <c r="V17" s="1">
        <v>38</v>
      </c>
      <c r="W17" s="1">
        <v>34</v>
      </c>
      <c r="X17" s="1">
        <v>30</v>
      </c>
      <c r="Y17" s="1">
        <v>24</v>
      </c>
      <c r="Z17" s="1">
        <v>38</v>
      </c>
      <c r="AA17" s="1">
        <v>44</v>
      </c>
      <c r="AB17" s="1">
        <v>30</v>
      </c>
      <c r="AC17" s="1">
        <v>34</v>
      </c>
      <c r="AD17" s="1">
        <v>32</v>
      </c>
      <c r="AE17" s="1">
        <v>39</v>
      </c>
      <c r="AF17" s="1">
        <v>37</v>
      </c>
      <c r="AG17" s="1">
        <v>36</v>
      </c>
      <c r="AH17" s="1">
        <v>40</v>
      </c>
      <c r="AI17" s="1">
        <v>38</v>
      </c>
      <c r="AJ17" s="1">
        <v>39</v>
      </c>
      <c r="AK17" s="1">
        <v>46</v>
      </c>
      <c r="AL17" s="1">
        <v>35</v>
      </c>
      <c r="AM17" s="1">
        <v>40</v>
      </c>
      <c r="AN17" s="1">
        <v>49</v>
      </c>
      <c r="AO17" s="1">
        <v>34</v>
      </c>
      <c r="AP17" s="1">
        <v>40</v>
      </c>
      <c r="AQ17" s="1">
        <v>37</v>
      </c>
      <c r="AR17" s="1">
        <v>41</v>
      </c>
      <c r="AS17" s="1">
        <v>36</v>
      </c>
      <c r="AT17" s="1">
        <v>30</v>
      </c>
      <c r="AU17" s="1">
        <v>34</v>
      </c>
      <c r="AV17" s="1">
        <v>38</v>
      </c>
      <c r="AW17" s="1">
        <v>46</v>
      </c>
      <c r="AX17" s="1">
        <v>33</v>
      </c>
      <c r="AY17" s="1">
        <v>56</v>
      </c>
      <c r="AZ17" s="1">
        <v>55</v>
      </c>
      <c r="BA17" s="1">
        <v>44</v>
      </c>
      <c r="BB17" s="1">
        <v>35</v>
      </c>
      <c r="BC17" s="1">
        <v>39</v>
      </c>
      <c r="BD17" s="1">
        <v>51</v>
      </c>
      <c r="BE17" s="1">
        <v>39</v>
      </c>
      <c r="BF17" s="1">
        <v>49</v>
      </c>
      <c r="BG17" s="1">
        <v>46</v>
      </c>
      <c r="BH17" s="1">
        <v>43</v>
      </c>
      <c r="BI17" s="1">
        <v>49</v>
      </c>
      <c r="BJ17" s="1">
        <v>47</v>
      </c>
      <c r="BK17" s="1">
        <v>45</v>
      </c>
      <c r="BL17" s="1">
        <v>61</v>
      </c>
      <c r="BM17" s="1">
        <v>51</v>
      </c>
      <c r="BN17" s="1">
        <v>54</v>
      </c>
      <c r="BO17" s="1">
        <v>38</v>
      </c>
      <c r="BP17" s="1">
        <v>45</v>
      </c>
      <c r="BQ17" s="1">
        <v>51</v>
      </c>
      <c r="BR17" s="1">
        <v>49</v>
      </c>
      <c r="BS17" s="1">
        <v>50</v>
      </c>
      <c r="BT17" s="1">
        <v>34</v>
      </c>
      <c r="BU17" s="1">
        <v>44</v>
      </c>
      <c r="BV17" s="1">
        <v>48</v>
      </c>
      <c r="BW17" s="1">
        <v>50</v>
      </c>
      <c r="BX17" s="1">
        <v>65</v>
      </c>
      <c r="BY17" s="1">
        <v>47</v>
      </c>
      <c r="BZ17" s="1">
        <v>65</v>
      </c>
      <c r="CA17" s="1">
        <v>58</v>
      </c>
      <c r="CB17" s="1">
        <v>66</v>
      </c>
      <c r="CC17" s="1">
        <v>50</v>
      </c>
      <c r="CD17" s="1">
        <v>70</v>
      </c>
      <c r="CE17" s="1">
        <v>56</v>
      </c>
      <c r="CF17" s="1">
        <v>65</v>
      </c>
      <c r="CG17" s="1">
        <v>46</v>
      </c>
      <c r="CH17" s="1">
        <v>58</v>
      </c>
      <c r="CI17" s="1">
        <v>54</v>
      </c>
      <c r="CJ17" s="1">
        <v>50</v>
      </c>
      <c r="CK17" s="1">
        <v>54</v>
      </c>
      <c r="CL17" s="1">
        <v>45</v>
      </c>
      <c r="CM17" s="1">
        <v>55</v>
      </c>
      <c r="CN17" s="1">
        <v>47</v>
      </c>
      <c r="CO17" s="1">
        <v>53</v>
      </c>
      <c r="CP17" s="1">
        <v>48</v>
      </c>
      <c r="CQ17" s="1">
        <v>55</v>
      </c>
      <c r="CR17" s="1">
        <v>50</v>
      </c>
      <c r="CS17" s="1">
        <v>54</v>
      </c>
      <c r="CT17" s="1">
        <v>47</v>
      </c>
      <c r="CU17" s="1">
        <v>46</v>
      </c>
      <c r="CV17" s="1">
        <v>51</v>
      </c>
      <c r="CW17" s="1">
        <v>43</v>
      </c>
      <c r="CX17" s="1">
        <v>56</v>
      </c>
      <c r="CY17" s="1">
        <v>49</v>
      </c>
      <c r="CZ17" s="1">
        <v>60</v>
      </c>
      <c r="DA17" s="1">
        <v>51</v>
      </c>
      <c r="DB17" s="1">
        <v>51</v>
      </c>
      <c r="DC17" s="1">
        <v>42</v>
      </c>
      <c r="DD17" s="1">
        <v>50</v>
      </c>
      <c r="DE17" s="1">
        <v>65</v>
      </c>
      <c r="DF17" s="1">
        <v>43</v>
      </c>
      <c r="DG17" s="1">
        <v>45</v>
      </c>
      <c r="DH17" s="1">
        <v>56</v>
      </c>
      <c r="DI17" s="1">
        <v>58</v>
      </c>
      <c r="DJ17" s="1">
        <v>48</v>
      </c>
      <c r="DK17" s="1">
        <v>53</v>
      </c>
      <c r="DL17" s="1">
        <v>52</v>
      </c>
      <c r="DM17" s="1">
        <v>45</v>
      </c>
      <c r="DN17" s="1">
        <v>36</v>
      </c>
      <c r="DO17" s="1">
        <v>58</v>
      </c>
      <c r="DP17" s="1">
        <v>27</v>
      </c>
      <c r="DQ17" s="1">
        <v>54</v>
      </c>
      <c r="DR17" s="1">
        <v>44</v>
      </c>
      <c r="DS17" s="1">
        <v>63</v>
      </c>
      <c r="DT17" s="1">
        <v>30</v>
      </c>
      <c r="DU17" s="1">
        <v>58</v>
      </c>
      <c r="DV17" s="1">
        <v>38</v>
      </c>
      <c r="DW17" s="1">
        <v>44</v>
      </c>
      <c r="DX17" s="1">
        <v>28</v>
      </c>
      <c r="DY17" s="1">
        <v>36</v>
      </c>
      <c r="DZ17" s="1">
        <v>30</v>
      </c>
      <c r="EA17" s="1">
        <v>34</v>
      </c>
      <c r="EB17" s="1">
        <v>33</v>
      </c>
      <c r="EC17" s="1">
        <v>36</v>
      </c>
      <c r="ED17" s="1">
        <v>24</v>
      </c>
      <c r="EE17" s="1">
        <v>27</v>
      </c>
      <c r="EF17" s="1">
        <v>23</v>
      </c>
      <c r="EG17" s="1">
        <v>38</v>
      </c>
      <c r="EH17" s="1">
        <v>31</v>
      </c>
      <c r="EI17" s="1">
        <v>35</v>
      </c>
      <c r="EJ17" s="1">
        <v>16</v>
      </c>
      <c r="EK17" s="1">
        <v>36</v>
      </c>
      <c r="EL17" s="1">
        <v>25</v>
      </c>
      <c r="EM17" s="1">
        <v>30</v>
      </c>
      <c r="EN17" s="1">
        <v>19</v>
      </c>
      <c r="EO17" s="1">
        <v>30</v>
      </c>
      <c r="EP17" s="1">
        <v>29</v>
      </c>
      <c r="EQ17" s="1">
        <v>26</v>
      </c>
      <c r="ER17" s="1">
        <v>27</v>
      </c>
      <c r="ES17" s="1">
        <v>26</v>
      </c>
      <c r="ET17" s="1">
        <v>15</v>
      </c>
      <c r="EU17" s="1">
        <v>26</v>
      </c>
      <c r="EV17" s="1">
        <v>22</v>
      </c>
      <c r="EW17" s="1">
        <v>20</v>
      </c>
      <c r="EX17" s="1">
        <v>15</v>
      </c>
      <c r="EY17" s="1">
        <v>19</v>
      </c>
      <c r="EZ17" s="1">
        <v>16</v>
      </c>
      <c r="FA17" s="1">
        <v>18</v>
      </c>
      <c r="FB17" s="1">
        <v>11</v>
      </c>
      <c r="FC17" s="1">
        <v>17</v>
      </c>
      <c r="FD17" s="1">
        <v>10</v>
      </c>
      <c r="FE17" s="1">
        <v>21</v>
      </c>
      <c r="FF17" s="1">
        <v>12</v>
      </c>
      <c r="FG17" s="1">
        <v>15</v>
      </c>
      <c r="FH17" s="1">
        <v>10</v>
      </c>
      <c r="FI17" s="1">
        <v>8</v>
      </c>
      <c r="FJ17" s="1">
        <v>8</v>
      </c>
      <c r="FK17" s="1">
        <v>7</v>
      </c>
      <c r="FL17" s="1">
        <v>12</v>
      </c>
      <c r="FM17" s="1">
        <v>18</v>
      </c>
      <c r="FN17" s="1">
        <v>11</v>
      </c>
      <c r="FO17" s="1">
        <v>12</v>
      </c>
      <c r="FP17" s="1">
        <v>7</v>
      </c>
      <c r="FQ17" s="1">
        <v>15</v>
      </c>
      <c r="FR17" s="1">
        <v>7</v>
      </c>
      <c r="FS17" s="1">
        <v>2</v>
      </c>
      <c r="FT17" s="1">
        <v>5</v>
      </c>
      <c r="FU17" s="1">
        <v>9</v>
      </c>
      <c r="FV17" s="1">
        <v>8</v>
      </c>
      <c r="FW17" s="1">
        <v>9</v>
      </c>
      <c r="FX17" s="1">
        <v>6</v>
      </c>
      <c r="FY17" s="1">
        <v>11</v>
      </c>
      <c r="FZ17" s="1">
        <v>2</v>
      </c>
      <c r="GA17" s="1">
        <v>15</v>
      </c>
      <c r="GB17" s="1">
        <v>5</v>
      </c>
      <c r="GC17" s="1">
        <v>5</v>
      </c>
      <c r="GD17" s="1">
        <v>3</v>
      </c>
      <c r="GE17" s="1">
        <v>8</v>
      </c>
      <c r="GF17" s="1">
        <v>1</v>
      </c>
      <c r="GG17" s="1">
        <v>6</v>
      </c>
      <c r="GH17" s="1">
        <v>1</v>
      </c>
      <c r="GI17" s="1">
        <v>1</v>
      </c>
      <c r="GJ17" s="1">
        <v>4</v>
      </c>
      <c r="GK17" s="1">
        <v>1</v>
      </c>
      <c r="GL17" s="1">
        <v>0</v>
      </c>
      <c r="GM17" s="1">
        <v>1</v>
      </c>
      <c r="GN17" s="1">
        <v>0</v>
      </c>
      <c r="GO17" s="1">
        <v>4</v>
      </c>
      <c r="GP17" s="1">
        <v>1</v>
      </c>
      <c r="GQ17" s="1">
        <v>2</v>
      </c>
      <c r="GR17" s="1">
        <v>3</v>
      </c>
      <c r="GS17" s="1">
        <v>2</v>
      </c>
      <c r="GT17" s="1">
        <v>2</v>
      </c>
      <c r="GU17" s="1">
        <v>1</v>
      </c>
      <c r="GV17" s="1">
        <v>0</v>
      </c>
      <c r="GW17" s="1">
        <v>0</v>
      </c>
      <c r="GX17" s="1">
        <v>1</v>
      </c>
      <c r="GY17" s="1">
        <v>0</v>
      </c>
      <c r="GZ17" s="1">
        <v>1</v>
      </c>
      <c r="HA17" s="1">
        <v>2</v>
      </c>
      <c r="HB17" s="1">
        <v>0</v>
      </c>
      <c r="HC17" s="1">
        <v>0</v>
      </c>
      <c r="HD17" s="1">
        <v>3206</v>
      </c>
      <c r="HE17" s="1">
        <v>3357</v>
      </c>
      <c r="HF17">
        <f t="shared" si="0"/>
        <v>6563</v>
      </c>
    </row>
    <row r="18" spans="1:214">
      <c r="A18" s="1">
        <v>6212</v>
      </c>
      <c r="B18" t="s">
        <v>213</v>
      </c>
      <c r="C18" t="s">
        <v>214</v>
      </c>
      <c r="D18" t="s">
        <v>247</v>
      </c>
      <c r="E18" t="s">
        <v>248</v>
      </c>
      <c r="F18" s="1">
        <v>28</v>
      </c>
      <c r="G18" s="1">
        <v>40</v>
      </c>
      <c r="H18" s="1">
        <v>34</v>
      </c>
      <c r="I18" s="1">
        <v>28</v>
      </c>
      <c r="J18" s="1">
        <v>29</v>
      </c>
      <c r="K18" s="1">
        <v>36</v>
      </c>
      <c r="L18" s="1">
        <v>37</v>
      </c>
      <c r="M18" s="1">
        <v>44</v>
      </c>
      <c r="N18" s="1">
        <v>46</v>
      </c>
      <c r="O18" s="1">
        <v>36</v>
      </c>
      <c r="P18" s="1">
        <v>27</v>
      </c>
      <c r="Q18" s="1">
        <v>42</v>
      </c>
      <c r="R18" s="1">
        <v>38</v>
      </c>
      <c r="S18" s="1">
        <v>37</v>
      </c>
      <c r="T18" s="1">
        <v>48</v>
      </c>
      <c r="U18" s="1">
        <v>32</v>
      </c>
      <c r="V18" s="1">
        <v>31</v>
      </c>
      <c r="W18" s="1">
        <v>52</v>
      </c>
      <c r="X18" s="1">
        <v>35</v>
      </c>
      <c r="Y18" s="1">
        <v>48</v>
      </c>
      <c r="Z18" s="1">
        <v>43</v>
      </c>
      <c r="AA18" s="1">
        <v>49</v>
      </c>
      <c r="AB18" s="1">
        <v>34</v>
      </c>
      <c r="AC18" s="1">
        <v>38</v>
      </c>
      <c r="AD18" s="1">
        <v>48</v>
      </c>
      <c r="AE18" s="1">
        <v>44</v>
      </c>
      <c r="AF18" s="1">
        <v>44</v>
      </c>
      <c r="AG18" s="1">
        <v>39</v>
      </c>
      <c r="AH18" s="1">
        <v>41</v>
      </c>
      <c r="AI18" s="1">
        <v>41</v>
      </c>
      <c r="AJ18" s="1">
        <v>38</v>
      </c>
      <c r="AK18" s="1">
        <v>30</v>
      </c>
      <c r="AL18" s="1">
        <v>33</v>
      </c>
      <c r="AM18" s="1">
        <v>44</v>
      </c>
      <c r="AN18" s="1">
        <v>32</v>
      </c>
      <c r="AO18" s="1">
        <v>27</v>
      </c>
      <c r="AP18" s="1">
        <v>39</v>
      </c>
      <c r="AQ18" s="1">
        <v>34</v>
      </c>
      <c r="AR18" s="1">
        <v>28</v>
      </c>
      <c r="AS18" s="1">
        <v>32</v>
      </c>
      <c r="AT18" s="1">
        <v>31</v>
      </c>
      <c r="AU18" s="1">
        <v>27</v>
      </c>
      <c r="AV18" s="1">
        <v>32</v>
      </c>
      <c r="AW18" s="1">
        <v>26</v>
      </c>
      <c r="AX18" s="1">
        <v>28</v>
      </c>
      <c r="AY18" s="1">
        <v>40</v>
      </c>
      <c r="AZ18" s="1">
        <v>42</v>
      </c>
      <c r="BA18" s="1">
        <v>49</v>
      </c>
      <c r="BB18" s="1">
        <v>39</v>
      </c>
      <c r="BC18" s="1">
        <v>36</v>
      </c>
      <c r="BD18" s="1">
        <v>41</v>
      </c>
      <c r="BE18" s="1">
        <v>39</v>
      </c>
      <c r="BF18" s="1">
        <v>35</v>
      </c>
      <c r="BG18" s="1">
        <v>27</v>
      </c>
      <c r="BH18" s="1">
        <v>44</v>
      </c>
      <c r="BI18" s="1">
        <v>42</v>
      </c>
      <c r="BJ18" s="1">
        <v>31</v>
      </c>
      <c r="BK18" s="1">
        <v>43</v>
      </c>
      <c r="BL18" s="1">
        <v>41</v>
      </c>
      <c r="BM18" s="1">
        <v>44</v>
      </c>
      <c r="BN18" s="1">
        <v>37</v>
      </c>
      <c r="BO18" s="1">
        <v>44</v>
      </c>
      <c r="BP18" s="1">
        <v>35</v>
      </c>
      <c r="BQ18" s="1">
        <v>40</v>
      </c>
      <c r="BR18" s="1">
        <v>35</v>
      </c>
      <c r="BS18" s="1">
        <v>34</v>
      </c>
      <c r="BT18" s="1">
        <v>45</v>
      </c>
      <c r="BU18" s="1">
        <v>54</v>
      </c>
      <c r="BV18" s="1">
        <v>61</v>
      </c>
      <c r="BW18" s="1">
        <v>49</v>
      </c>
      <c r="BX18" s="1">
        <v>59</v>
      </c>
      <c r="BY18" s="1">
        <v>49</v>
      </c>
      <c r="BZ18" s="1">
        <v>49</v>
      </c>
      <c r="CA18" s="1">
        <v>51</v>
      </c>
      <c r="CB18" s="1">
        <v>79</v>
      </c>
      <c r="CC18" s="1">
        <v>66</v>
      </c>
      <c r="CD18" s="1">
        <v>72</v>
      </c>
      <c r="CE18" s="1">
        <v>66</v>
      </c>
      <c r="CF18" s="1">
        <v>66</v>
      </c>
      <c r="CG18" s="1">
        <v>61</v>
      </c>
      <c r="CH18" s="1">
        <v>81</v>
      </c>
      <c r="CI18" s="1">
        <v>55</v>
      </c>
      <c r="CJ18" s="1">
        <v>66</v>
      </c>
      <c r="CK18" s="1">
        <v>57</v>
      </c>
      <c r="CL18" s="1">
        <v>57</v>
      </c>
      <c r="CM18" s="1">
        <v>59</v>
      </c>
      <c r="CN18" s="1">
        <v>51</v>
      </c>
      <c r="CO18" s="1">
        <v>47</v>
      </c>
      <c r="CP18" s="1">
        <v>59</v>
      </c>
      <c r="CQ18" s="1">
        <v>56</v>
      </c>
      <c r="CR18" s="1">
        <v>49</v>
      </c>
      <c r="CS18" s="1">
        <v>58</v>
      </c>
      <c r="CT18" s="1">
        <v>45</v>
      </c>
      <c r="CU18" s="1">
        <v>34</v>
      </c>
      <c r="CV18" s="1">
        <v>38</v>
      </c>
      <c r="CW18" s="1">
        <v>45</v>
      </c>
      <c r="CX18" s="1">
        <v>51</v>
      </c>
      <c r="CY18" s="1">
        <v>53</v>
      </c>
      <c r="CZ18" s="1">
        <v>58</v>
      </c>
      <c r="DA18" s="1">
        <v>49</v>
      </c>
      <c r="DB18" s="1">
        <v>43</v>
      </c>
      <c r="DC18" s="1">
        <v>38</v>
      </c>
      <c r="DD18" s="1">
        <v>43</v>
      </c>
      <c r="DE18" s="1">
        <v>49</v>
      </c>
      <c r="DF18" s="1">
        <v>35</v>
      </c>
      <c r="DG18" s="1">
        <v>53</v>
      </c>
      <c r="DH18" s="1">
        <v>41</v>
      </c>
      <c r="DI18" s="1">
        <v>37</v>
      </c>
      <c r="DJ18" s="1">
        <v>41</v>
      </c>
      <c r="DK18" s="1">
        <v>39</v>
      </c>
      <c r="DL18" s="1">
        <v>20</v>
      </c>
      <c r="DM18" s="1">
        <v>38</v>
      </c>
      <c r="DN18" s="1">
        <v>20</v>
      </c>
      <c r="DO18" s="1">
        <v>28</v>
      </c>
      <c r="DP18" s="1">
        <v>40</v>
      </c>
      <c r="DQ18" s="1">
        <v>28</v>
      </c>
      <c r="DR18" s="1">
        <v>37</v>
      </c>
      <c r="DS18" s="1">
        <v>37</v>
      </c>
      <c r="DT18" s="1">
        <v>39</v>
      </c>
      <c r="DU18" s="1">
        <v>34</v>
      </c>
      <c r="DV18" s="1">
        <v>23</v>
      </c>
      <c r="DW18" s="1">
        <v>32</v>
      </c>
      <c r="DX18" s="1">
        <v>27</v>
      </c>
      <c r="DY18" s="1">
        <v>36</v>
      </c>
      <c r="DZ18" s="1">
        <v>19</v>
      </c>
      <c r="EA18" s="1">
        <v>36</v>
      </c>
      <c r="EB18" s="1">
        <v>20</v>
      </c>
      <c r="EC18" s="1">
        <v>26</v>
      </c>
      <c r="ED18" s="1">
        <v>16</v>
      </c>
      <c r="EE18" s="1">
        <v>21</v>
      </c>
      <c r="EF18" s="1">
        <v>23</v>
      </c>
      <c r="EG18" s="1">
        <v>31</v>
      </c>
      <c r="EH18" s="1">
        <v>20</v>
      </c>
      <c r="EI18" s="1">
        <v>21</v>
      </c>
      <c r="EJ18" s="1">
        <v>21</v>
      </c>
      <c r="EK18" s="1">
        <v>22</v>
      </c>
      <c r="EL18" s="1">
        <v>22</v>
      </c>
      <c r="EM18" s="1">
        <v>30</v>
      </c>
      <c r="EN18" s="1">
        <v>10</v>
      </c>
      <c r="EO18" s="1">
        <v>21</v>
      </c>
      <c r="EP18" s="1">
        <v>18</v>
      </c>
      <c r="EQ18" s="1">
        <v>22</v>
      </c>
      <c r="ER18" s="1">
        <v>16</v>
      </c>
      <c r="ES18" s="1">
        <v>26</v>
      </c>
      <c r="ET18" s="1">
        <v>12</v>
      </c>
      <c r="EU18" s="1">
        <v>21</v>
      </c>
      <c r="EV18" s="1">
        <v>16</v>
      </c>
      <c r="EW18" s="1">
        <v>23</v>
      </c>
      <c r="EX18" s="1">
        <v>11</v>
      </c>
      <c r="EY18" s="1">
        <v>12</v>
      </c>
      <c r="EZ18" s="1">
        <v>15</v>
      </c>
      <c r="FA18" s="1">
        <v>12</v>
      </c>
      <c r="FB18" s="1">
        <v>15</v>
      </c>
      <c r="FC18" s="1">
        <v>12</v>
      </c>
      <c r="FD18" s="1">
        <v>5</v>
      </c>
      <c r="FE18" s="1">
        <v>14</v>
      </c>
      <c r="FF18" s="1">
        <v>7</v>
      </c>
      <c r="FG18" s="1">
        <v>17</v>
      </c>
      <c r="FH18" s="1">
        <v>12</v>
      </c>
      <c r="FI18" s="1">
        <v>14</v>
      </c>
      <c r="FJ18" s="1">
        <v>10</v>
      </c>
      <c r="FK18" s="1">
        <v>15</v>
      </c>
      <c r="FL18" s="1">
        <v>4</v>
      </c>
      <c r="FM18" s="1">
        <v>9</v>
      </c>
      <c r="FN18" s="1">
        <v>9</v>
      </c>
      <c r="FO18" s="1">
        <v>12</v>
      </c>
      <c r="FP18" s="1">
        <v>8</v>
      </c>
      <c r="FQ18" s="1">
        <v>9</v>
      </c>
      <c r="FR18" s="1">
        <v>4</v>
      </c>
      <c r="FS18" s="1">
        <v>15</v>
      </c>
      <c r="FT18" s="1">
        <v>5</v>
      </c>
      <c r="FU18" s="1">
        <v>8</v>
      </c>
      <c r="FV18" s="1">
        <v>4</v>
      </c>
      <c r="FW18" s="1">
        <v>11</v>
      </c>
      <c r="FX18" s="1">
        <v>4</v>
      </c>
      <c r="FY18" s="1">
        <v>10</v>
      </c>
      <c r="FZ18" s="1">
        <v>5</v>
      </c>
      <c r="GA18" s="1">
        <v>6</v>
      </c>
      <c r="GB18" s="1">
        <v>4</v>
      </c>
      <c r="GC18" s="1">
        <v>4</v>
      </c>
      <c r="GD18" s="1">
        <v>1</v>
      </c>
      <c r="GE18" s="1">
        <v>5</v>
      </c>
      <c r="GF18" s="1">
        <v>1</v>
      </c>
      <c r="GG18" s="1">
        <v>4</v>
      </c>
      <c r="GH18" s="1">
        <v>3</v>
      </c>
      <c r="GI18" s="1">
        <v>3</v>
      </c>
      <c r="GJ18" s="1">
        <v>2</v>
      </c>
      <c r="GK18" s="1">
        <v>2</v>
      </c>
      <c r="GL18" s="1">
        <v>1</v>
      </c>
      <c r="GM18" s="1">
        <v>0</v>
      </c>
      <c r="GN18" s="1">
        <v>3</v>
      </c>
      <c r="GO18" s="1">
        <v>1</v>
      </c>
      <c r="GP18" s="1">
        <v>0</v>
      </c>
      <c r="GQ18" s="1">
        <v>2</v>
      </c>
      <c r="GR18" s="1">
        <v>2</v>
      </c>
      <c r="GS18" s="1">
        <v>0</v>
      </c>
      <c r="GT18" s="1">
        <v>0</v>
      </c>
      <c r="GU18" s="1">
        <v>0</v>
      </c>
      <c r="GV18" s="1">
        <v>1</v>
      </c>
      <c r="GW18" s="1">
        <v>0</v>
      </c>
      <c r="GX18" s="1">
        <v>0</v>
      </c>
      <c r="GY18" s="1">
        <v>0</v>
      </c>
      <c r="GZ18" s="1">
        <v>0</v>
      </c>
      <c r="HA18" s="1">
        <v>0</v>
      </c>
      <c r="HB18" s="1">
        <v>0</v>
      </c>
      <c r="HC18" s="1">
        <v>0</v>
      </c>
      <c r="HD18" s="1">
        <v>2948</v>
      </c>
      <c r="HE18" s="1">
        <v>3119</v>
      </c>
      <c r="HF18">
        <f t="shared" si="0"/>
        <v>6067</v>
      </c>
    </row>
    <row r="19" spans="1:214">
      <c r="A19" s="1">
        <v>6212</v>
      </c>
      <c r="B19" t="s">
        <v>213</v>
      </c>
      <c r="C19" t="s">
        <v>214</v>
      </c>
      <c r="D19" t="s">
        <v>249</v>
      </c>
      <c r="E19" t="s">
        <v>250</v>
      </c>
      <c r="F19" s="1">
        <v>39</v>
      </c>
      <c r="G19" s="1">
        <v>33</v>
      </c>
      <c r="H19" s="1">
        <v>33</v>
      </c>
      <c r="I19" s="1">
        <v>21</v>
      </c>
      <c r="J19" s="1">
        <v>32</v>
      </c>
      <c r="K19" s="1">
        <v>20</v>
      </c>
      <c r="L19" s="1">
        <v>32</v>
      </c>
      <c r="M19" s="1">
        <v>32</v>
      </c>
      <c r="N19" s="1">
        <v>30</v>
      </c>
      <c r="O19" s="1">
        <v>33</v>
      </c>
      <c r="P19" s="1">
        <v>31</v>
      </c>
      <c r="Q19" s="1">
        <v>30</v>
      </c>
      <c r="R19" s="1">
        <v>31</v>
      </c>
      <c r="S19" s="1">
        <v>35</v>
      </c>
      <c r="T19" s="1">
        <v>25</v>
      </c>
      <c r="U19" s="1">
        <v>22</v>
      </c>
      <c r="V19" s="1">
        <v>38</v>
      </c>
      <c r="W19" s="1">
        <v>20</v>
      </c>
      <c r="X19" s="1">
        <v>36</v>
      </c>
      <c r="Y19" s="1">
        <v>34</v>
      </c>
      <c r="Z19" s="1">
        <v>32</v>
      </c>
      <c r="AA19" s="1">
        <v>32</v>
      </c>
      <c r="AB19" s="1">
        <v>21</v>
      </c>
      <c r="AC19" s="1">
        <v>30</v>
      </c>
      <c r="AD19" s="1">
        <v>34</v>
      </c>
      <c r="AE19" s="1">
        <v>31</v>
      </c>
      <c r="AF19" s="1">
        <v>32</v>
      </c>
      <c r="AG19" s="1">
        <v>29</v>
      </c>
      <c r="AH19" s="1">
        <v>32</v>
      </c>
      <c r="AI19" s="1">
        <v>27</v>
      </c>
      <c r="AJ19" s="1">
        <v>34</v>
      </c>
      <c r="AK19" s="1">
        <v>26</v>
      </c>
      <c r="AL19" s="1">
        <v>31</v>
      </c>
      <c r="AM19" s="1">
        <v>38</v>
      </c>
      <c r="AN19" s="1">
        <v>24</v>
      </c>
      <c r="AO19" s="1">
        <v>19</v>
      </c>
      <c r="AP19" s="1">
        <v>27</v>
      </c>
      <c r="AQ19" s="1">
        <v>31</v>
      </c>
      <c r="AR19" s="1">
        <v>35</v>
      </c>
      <c r="AS19" s="1">
        <v>23</v>
      </c>
      <c r="AT19" s="1">
        <v>71</v>
      </c>
      <c r="AU19" s="1">
        <v>17</v>
      </c>
      <c r="AV19" s="1">
        <v>69</v>
      </c>
      <c r="AW19" s="1">
        <v>19</v>
      </c>
      <c r="AX19" s="1">
        <v>88</v>
      </c>
      <c r="AY19" s="1">
        <v>24</v>
      </c>
      <c r="AZ19" s="1">
        <v>104</v>
      </c>
      <c r="BA19" s="1">
        <v>28</v>
      </c>
      <c r="BB19" s="1">
        <v>104</v>
      </c>
      <c r="BC19" s="1">
        <v>37</v>
      </c>
      <c r="BD19" s="1">
        <v>91</v>
      </c>
      <c r="BE19" s="1">
        <v>28</v>
      </c>
      <c r="BF19" s="1">
        <v>107</v>
      </c>
      <c r="BG19" s="1">
        <v>34</v>
      </c>
      <c r="BH19" s="1">
        <v>91</v>
      </c>
      <c r="BI19" s="1">
        <v>31</v>
      </c>
      <c r="BJ19" s="1">
        <v>50</v>
      </c>
      <c r="BK19" s="1">
        <v>48</v>
      </c>
      <c r="BL19" s="1">
        <v>47</v>
      </c>
      <c r="BM19" s="1">
        <v>31</v>
      </c>
      <c r="BN19" s="1">
        <v>44</v>
      </c>
      <c r="BO19" s="1">
        <v>37</v>
      </c>
      <c r="BP19" s="1">
        <v>41</v>
      </c>
      <c r="BQ19" s="1">
        <v>34</v>
      </c>
      <c r="BR19" s="1">
        <v>40</v>
      </c>
      <c r="BS19" s="1">
        <v>52</v>
      </c>
      <c r="BT19" s="1">
        <v>41</v>
      </c>
      <c r="BU19" s="1">
        <v>34</v>
      </c>
      <c r="BV19" s="1">
        <v>50</v>
      </c>
      <c r="BW19" s="1">
        <v>43</v>
      </c>
      <c r="BX19" s="1">
        <v>56</v>
      </c>
      <c r="BY19" s="1">
        <v>42</v>
      </c>
      <c r="BZ19" s="1">
        <v>71</v>
      </c>
      <c r="CA19" s="1">
        <v>52</v>
      </c>
      <c r="CB19" s="1">
        <v>69</v>
      </c>
      <c r="CC19" s="1">
        <v>46</v>
      </c>
      <c r="CD19" s="1">
        <v>64</v>
      </c>
      <c r="CE19" s="1">
        <v>43</v>
      </c>
      <c r="CF19" s="1">
        <v>71</v>
      </c>
      <c r="CG19" s="1">
        <v>35</v>
      </c>
      <c r="CH19" s="1">
        <v>71</v>
      </c>
      <c r="CI19" s="1">
        <v>49</v>
      </c>
      <c r="CJ19" s="1">
        <v>52</v>
      </c>
      <c r="CK19" s="1">
        <v>56</v>
      </c>
      <c r="CL19" s="1">
        <v>48</v>
      </c>
      <c r="CM19" s="1">
        <v>44</v>
      </c>
      <c r="CN19" s="1">
        <v>28</v>
      </c>
      <c r="CO19" s="1">
        <v>39</v>
      </c>
      <c r="CP19" s="1">
        <v>30</v>
      </c>
      <c r="CQ19" s="1">
        <v>34</v>
      </c>
      <c r="CR19" s="1">
        <v>34</v>
      </c>
      <c r="CS19" s="1">
        <v>40</v>
      </c>
      <c r="CT19" s="1">
        <v>31</v>
      </c>
      <c r="CU19" s="1">
        <v>36</v>
      </c>
      <c r="CV19" s="1">
        <v>32</v>
      </c>
      <c r="CW19" s="1">
        <v>25</v>
      </c>
      <c r="CX19" s="1">
        <v>50</v>
      </c>
      <c r="CY19" s="1">
        <v>26</v>
      </c>
      <c r="CZ19" s="1">
        <v>38</v>
      </c>
      <c r="DA19" s="1">
        <v>41</v>
      </c>
      <c r="DB19" s="1">
        <v>47</v>
      </c>
      <c r="DC19" s="1">
        <v>25</v>
      </c>
      <c r="DD19" s="1">
        <v>37</v>
      </c>
      <c r="DE19" s="1">
        <v>21</v>
      </c>
      <c r="DF19" s="1">
        <v>28</v>
      </c>
      <c r="DG19" s="1">
        <v>25</v>
      </c>
      <c r="DH19" s="1">
        <v>28</v>
      </c>
      <c r="DI19" s="1">
        <v>22</v>
      </c>
      <c r="DJ19" s="1">
        <v>18</v>
      </c>
      <c r="DK19" s="1">
        <v>29</v>
      </c>
      <c r="DL19" s="1">
        <v>23</v>
      </c>
      <c r="DM19" s="1">
        <v>31</v>
      </c>
      <c r="DN19" s="1">
        <v>23</v>
      </c>
      <c r="DO19" s="1">
        <v>15</v>
      </c>
      <c r="DP19" s="1">
        <v>21</v>
      </c>
      <c r="DQ19" s="1">
        <v>16</v>
      </c>
      <c r="DR19" s="1">
        <v>25</v>
      </c>
      <c r="DS19" s="1">
        <v>23</v>
      </c>
      <c r="DT19" s="1">
        <v>16</v>
      </c>
      <c r="DU19" s="1">
        <v>20</v>
      </c>
      <c r="DV19" s="1">
        <v>12</v>
      </c>
      <c r="DW19" s="1">
        <v>17</v>
      </c>
      <c r="DX19" s="1">
        <v>13</v>
      </c>
      <c r="DY19" s="1">
        <v>16</v>
      </c>
      <c r="DZ19" s="1">
        <v>14</v>
      </c>
      <c r="EA19" s="1">
        <v>7</v>
      </c>
      <c r="EB19" s="1">
        <v>10</v>
      </c>
      <c r="EC19" s="1">
        <v>13</v>
      </c>
      <c r="ED19" s="1">
        <v>9</v>
      </c>
      <c r="EE19" s="1">
        <v>18</v>
      </c>
      <c r="EF19" s="1">
        <v>14</v>
      </c>
      <c r="EG19" s="1">
        <v>7</v>
      </c>
      <c r="EH19" s="1">
        <v>7</v>
      </c>
      <c r="EI19" s="1">
        <v>12</v>
      </c>
      <c r="EJ19" s="1">
        <v>11</v>
      </c>
      <c r="EK19" s="1">
        <v>12</v>
      </c>
      <c r="EL19" s="1">
        <v>6</v>
      </c>
      <c r="EM19" s="1">
        <v>9</v>
      </c>
      <c r="EN19" s="1">
        <v>7</v>
      </c>
      <c r="EO19" s="1">
        <v>4</v>
      </c>
      <c r="EP19" s="1">
        <v>9</v>
      </c>
      <c r="EQ19" s="1">
        <v>9</v>
      </c>
      <c r="ER19" s="1">
        <v>4</v>
      </c>
      <c r="ES19" s="1">
        <v>12</v>
      </c>
      <c r="ET19" s="1">
        <v>8</v>
      </c>
      <c r="EU19" s="1">
        <v>6</v>
      </c>
      <c r="EV19" s="1">
        <v>7</v>
      </c>
      <c r="EW19" s="1">
        <v>5</v>
      </c>
      <c r="EX19" s="1">
        <v>9</v>
      </c>
      <c r="EY19" s="1">
        <v>4</v>
      </c>
      <c r="EZ19" s="1">
        <v>4</v>
      </c>
      <c r="FA19" s="1">
        <v>8</v>
      </c>
      <c r="FB19" s="1">
        <v>1</v>
      </c>
      <c r="FC19" s="1">
        <v>7</v>
      </c>
      <c r="FD19" s="1">
        <v>2</v>
      </c>
      <c r="FE19" s="1">
        <v>7</v>
      </c>
      <c r="FF19" s="1">
        <v>4</v>
      </c>
      <c r="FG19" s="1">
        <v>3</v>
      </c>
      <c r="FH19" s="1">
        <v>2</v>
      </c>
      <c r="FI19" s="1">
        <v>3</v>
      </c>
      <c r="FJ19" s="1">
        <v>2</v>
      </c>
      <c r="FK19" s="1">
        <v>5</v>
      </c>
      <c r="FL19" s="1">
        <v>3</v>
      </c>
      <c r="FM19" s="1">
        <v>4</v>
      </c>
      <c r="FN19" s="1">
        <v>2</v>
      </c>
      <c r="FO19" s="1">
        <v>3</v>
      </c>
      <c r="FP19" s="1">
        <v>2</v>
      </c>
      <c r="FQ19" s="1">
        <v>7</v>
      </c>
      <c r="FR19" s="1">
        <v>1</v>
      </c>
      <c r="FS19" s="1">
        <v>3</v>
      </c>
      <c r="FT19" s="1">
        <v>1</v>
      </c>
      <c r="FU19" s="1">
        <v>4</v>
      </c>
      <c r="FV19" s="1">
        <v>1</v>
      </c>
      <c r="FW19" s="1">
        <v>3</v>
      </c>
      <c r="FX19" s="1">
        <v>0</v>
      </c>
      <c r="FY19" s="1">
        <v>0</v>
      </c>
      <c r="FZ19" s="1">
        <v>0</v>
      </c>
      <c r="GA19" s="1">
        <v>0</v>
      </c>
      <c r="GB19" s="1">
        <v>0</v>
      </c>
      <c r="GC19" s="1">
        <v>1</v>
      </c>
      <c r="GD19" s="1">
        <v>1</v>
      </c>
      <c r="GE19" s="1">
        <v>2</v>
      </c>
      <c r="GF19" s="1">
        <v>0</v>
      </c>
      <c r="GG19" s="1">
        <v>0</v>
      </c>
      <c r="GH19" s="1">
        <v>2</v>
      </c>
      <c r="GI19" s="1">
        <v>1</v>
      </c>
      <c r="GJ19" s="1">
        <v>0</v>
      </c>
      <c r="GK19" s="1">
        <v>1</v>
      </c>
      <c r="GL19" s="1">
        <v>0</v>
      </c>
      <c r="GM19" s="1">
        <v>0</v>
      </c>
      <c r="GN19" s="1">
        <v>1</v>
      </c>
      <c r="GO19" s="1">
        <v>0</v>
      </c>
      <c r="GP19" s="1">
        <v>0</v>
      </c>
      <c r="GQ19" s="1">
        <v>0</v>
      </c>
      <c r="GR19" s="1">
        <v>1</v>
      </c>
      <c r="GS19" s="1">
        <v>0</v>
      </c>
      <c r="GT19" s="1">
        <v>0</v>
      </c>
      <c r="GU19" s="1">
        <v>0</v>
      </c>
      <c r="GV19" s="1">
        <v>0</v>
      </c>
      <c r="GW19" s="1">
        <v>0</v>
      </c>
      <c r="GX19" s="1">
        <v>1</v>
      </c>
      <c r="GY19" s="1">
        <v>0</v>
      </c>
      <c r="GZ19" s="1">
        <v>0</v>
      </c>
      <c r="HA19" s="1">
        <v>0</v>
      </c>
      <c r="HB19" s="1">
        <v>0</v>
      </c>
      <c r="HC19" s="1">
        <v>0</v>
      </c>
      <c r="HD19" s="1">
        <v>2849</v>
      </c>
      <c r="HE19" s="1">
        <v>2111</v>
      </c>
      <c r="HF19">
        <f t="shared" si="0"/>
        <v>4960</v>
      </c>
    </row>
    <row r="20" spans="1:214">
      <c r="A20" s="1">
        <v>6212</v>
      </c>
      <c r="B20" t="s">
        <v>213</v>
      </c>
      <c r="C20" t="s">
        <v>214</v>
      </c>
      <c r="D20" t="s">
        <v>251</v>
      </c>
      <c r="E20" t="s">
        <v>252</v>
      </c>
      <c r="F20" s="1">
        <v>14</v>
      </c>
      <c r="G20" s="1">
        <v>19</v>
      </c>
      <c r="H20" s="1">
        <v>12</v>
      </c>
      <c r="I20" s="1">
        <v>22</v>
      </c>
      <c r="J20" s="1">
        <v>14</v>
      </c>
      <c r="K20" s="1">
        <v>19</v>
      </c>
      <c r="L20" s="1">
        <v>20</v>
      </c>
      <c r="M20" s="1">
        <v>29</v>
      </c>
      <c r="N20" s="1">
        <v>21</v>
      </c>
      <c r="O20" s="1">
        <v>20</v>
      </c>
      <c r="P20" s="1">
        <v>13</v>
      </c>
      <c r="Q20" s="1">
        <v>28</v>
      </c>
      <c r="R20" s="1">
        <v>15</v>
      </c>
      <c r="S20" s="1">
        <v>18</v>
      </c>
      <c r="T20" s="1">
        <v>29</v>
      </c>
      <c r="U20" s="1">
        <v>31</v>
      </c>
      <c r="V20" s="1">
        <v>23</v>
      </c>
      <c r="W20" s="1">
        <v>16</v>
      </c>
      <c r="X20" s="1">
        <v>18</v>
      </c>
      <c r="Y20" s="1">
        <v>16</v>
      </c>
      <c r="Z20" s="1">
        <v>20</v>
      </c>
      <c r="AA20" s="1">
        <v>14</v>
      </c>
      <c r="AB20" s="1">
        <v>17</v>
      </c>
      <c r="AC20" s="1">
        <v>19</v>
      </c>
      <c r="AD20" s="1">
        <v>21</v>
      </c>
      <c r="AE20" s="1">
        <v>25</v>
      </c>
      <c r="AF20" s="1">
        <v>26</v>
      </c>
      <c r="AG20" s="1">
        <v>20</v>
      </c>
      <c r="AH20" s="1">
        <v>26</v>
      </c>
      <c r="AI20" s="1">
        <v>18</v>
      </c>
      <c r="AJ20" s="1">
        <v>17</v>
      </c>
      <c r="AK20" s="1">
        <v>31</v>
      </c>
      <c r="AL20" s="1">
        <v>20</v>
      </c>
      <c r="AM20" s="1">
        <v>23</v>
      </c>
      <c r="AN20" s="1">
        <v>22</v>
      </c>
      <c r="AO20" s="1">
        <v>24</v>
      </c>
      <c r="AP20" s="1">
        <v>19</v>
      </c>
      <c r="AQ20" s="1">
        <v>24</v>
      </c>
      <c r="AR20" s="1">
        <v>26</v>
      </c>
      <c r="AS20" s="1">
        <v>23</v>
      </c>
      <c r="AT20" s="1">
        <v>23</v>
      </c>
      <c r="AU20" s="1">
        <v>31</v>
      </c>
      <c r="AV20" s="1">
        <v>17</v>
      </c>
      <c r="AW20" s="1">
        <v>22</v>
      </c>
      <c r="AX20" s="1">
        <v>25</v>
      </c>
      <c r="AY20" s="1">
        <v>36</v>
      </c>
      <c r="AZ20" s="1">
        <v>46</v>
      </c>
      <c r="BA20" s="1">
        <v>30</v>
      </c>
      <c r="BB20" s="1">
        <v>27</v>
      </c>
      <c r="BC20" s="1">
        <v>30</v>
      </c>
      <c r="BD20" s="1">
        <v>29</v>
      </c>
      <c r="BE20" s="1">
        <v>29</v>
      </c>
      <c r="BF20" s="1">
        <v>34</v>
      </c>
      <c r="BG20" s="1">
        <v>33</v>
      </c>
      <c r="BH20" s="1">
        <v>24</v>
      </c>
      <c r="BI20" s="1">
        <v>36</v>
      </c>
      <c r="BJ20" s="1">
        <v>30</v>
      </c>
      <c r="BK20" s="1">
        <v>42</v>
      </c>
      <c r="BL20" s="1">
        <v>31</v>
      </c>
      <c r="BM20" s="1">
        <v>35</v>
      </c>
      <c r="BN20" s="1">
        <v>35</v>
      </c>
      <c r="BO20" s="1">
        <v>29</v>
      </c>
      <c r="BP20" s="1">
        <v>33</v>
      </c>
      <c r="BQ20" s="1">
        <v>31</v>
      </c>
      <c r="BR20" s="1">
        <v>34</v>
      </c>
      <c r="BS20" s="1">
        <v>27</v>
      </c>
      <c r="BT20" s="1">
        <v>31</v>
      </c>
      <c r="BU20" s="1">
        <v>17</v>
      </c>
      <c r="BV20" s="1">
        <v>21</v>
      </c>
      <c r="BW20" s="1">
        <v>40</v>
      </c>
      <c r="BX20" s="1">
        <v>27</v>
      </c>
      <c r="BY20" s="1">
        <v>35</v>
      </c>
      <c r="BZ20" s="1">
        <v>30</v>
      </c>
      <c r="CA20" s="1">
        <v>28</v>
      </c>
      <c r="CB20" s="1">
        <v>31</v>
      </c>
      <c r="CC20" s="1">
        <v>26</v>
      </c>
      <c r="CD20" s="1">
        <v>30</v>
      </c>
      <c r="CE20" s="1">
        <v>24</v>
      </c>
      <c r="CF20" s="1">
        <v>25</v>
      </c>
      <c r="CG20" s="1">
        <v>33</v>
      </c>
      <c r="CH20" s="1">
        <v>38</v>
      </c>
      <c r="CI20" s="1">
        <v>28</v>
      </c>
      <c r="CJ20" s="1">
        <v>29</v>
      </c>
      <c r="CK20" s="1">
        <v>23</v>
      </c>
      <c r="CL20" s="1">
        <v>39</v>
      </c>
      <c r="CM20" s="1">
        <v>32</v>
      </c>
      <c r="CN20" s="1">
        <v>34</v>
      </c>
      <c r="CO20" s="1">
        <v>34</v>
      </c>
      <c r="CP20" s="1">
        <v>32</v>
      </c>
      <c r="CQ20" s="1">
        <v>29</v>
      </c>
      <c r="CR20" s="1">
        <v>28</v>
      </c>
      <c r="CS20" s="1">
        <v>40</v>
      </c>
      <c r="CT20" s="1">
        <v>41</v>
      </c>
      <c r="CU20" s="1">
        <v>39</v>
      </c>
      <c r="CV20" s="1">
        <v>28</v>
      </c>
      <c r="CW20" s="1">
        <v>29</v>
      </c>
      <c r="CX20" s="1">
        <v>36</v>
      </c>
      <c r="CY20" s="1">
        <v>45</v>
      </c>
      <c r="CZ20" s="1">
        <v>23</v>
      </c>
      <c r="DA20" s="1">
        <v>42</v>
      </c>
      <c r="DB20" s="1">
        <v>36</v>
      </c>
      <c r="DC20" s="1">
        <v>37</v>
      </c>
      <c r="DD20" s="1">
        <v>42</v>
      </c>
      <c r="DE20" s="1">
        <v>36</v>
      </c>
      <c r="DF20" s="1">
        <v>38</v>
      </c>
      <c r="DG20" s="1">
        <v>36</v>
      </c>
      <c r="DH20" s="1">
        <v>34</v>
      </c>
      <c r="DI20" s="1">
        <v>34</v>
      </c>
      <c r="DJ20" s="1">
        <v>36</v>
      </c>
      <c r="DK20" s="1">
        <v>35</v>
      </c>
      <c r="DL20" s="1">
        <v>39</v>
      </c>
      <c r="DM20" s="1">
        <v>49</v>
      </c>
      <c r="DN20" s="1">
        <v>26</v>
      </c>
      <c r="DO20" s="1">
        <v>36</v>
      </c>
      <c r="DP20" s="1">
        <v>25</v>
      </c>
      <c r="DQ20" s="1">
        <v>40</v>
      </c>
      <c r="DR20" s="1">
        <v>23</v>
      </c>
      <c r="DS20" s="1">
        <v>31</v>
      </c>
      <c r="DT20" s="1">
        <v>30</v>
      </c>
      <c r="DU20" s="1">
        <v>29</v>
      </c>
      <c r="DV20" s="1">
        <v>25</v>
      </c>
      <c r="DW20" s="1">
        <v>39</v>
      </c>
      <c r="DX20" s="1">
        <v>9</v>
      </c>
      <c r="DY20" s="1">
        <v>20</v>
      </c>
      <c r="DZ20" s="1">
        <v>13</v>
      </c>
      <c r="EA20" s="1">
        <v>31</v>
      </c>
      <c r="EB20" s="1">
        <v>19</v>
      </c>
      <c r="EC20" s="1">
        <v>28</v>
      </c>
      <c r="ED20" s="1">
        <v>13</v>
      </c>
      <c r="EE20" s="1">
        <v>21</v>
      </c>
      <c r="EF20" s="1">
        <v>25</v>
      </c>
      <c r="EG20" s="1">
        <v>29</v>
      </c>
      <c r="EH20" s="1">
        <v>22</v>
      </c>
      <c r="EI20" s="1">
        <v>21</v>
      </c>
      <c r="EJ20" s="1">
        <v>17</v>
      </c>
      <c r="EK20" s="1">
        <v>17</v>
      </c>
      <c r="EL20" s="1">
        <v>12</v>
      </c>
      <c r="EM20" s="1">
        <v>17</v>
      </c>
      <c r="EN20" s="1">
        <v>14</v>
      </c>
      <c r="EO20" s="1">
        <v>14</v>
      </c>
      <c r="EP20" s="1">
        <v>8</v>
      </c>
      <c r="EQ20" s="1">
        <v>25</v>
      </c>
      <c r="ER20" s="1">
        <v>15</v>
      </c>
      <c r="ES20" s="1">
        <v>18</v>
      </c>
      <c r="ET20" s="1">
        <v>13</v>
      </c>
      <c r="EU20" s="1">
        <v>17</v>
      </c>
      <c r="EV20" s="1">
        <v>12</v>
      </c>
      <c r="EW20" s="1">
        <v>15</v>
      </c>
      <c r="EX20" s="1">
        <v>10</v>
      </c>
      <c r="EY20" s="1">
        <v>9</v>
      </c>
      <c r="EZ20" s="1">
        <v>4</v>
      </c>
      <c r="FA20" s="1">
        <v>11</v>
      </c>
      <c r="FB20" s="1">
        <v>8</v>
      </c>
      <c r="FC20" s="1">
        <v>6</v>
      </c>
      <c r="FD20" s="1">
        <v>7</v>
      </c>
      <c r="FE20" s="1">
        <v>4</v>
      </c>
      <c r="FF20" s="1">
        <v>3</v>
      </c>
      <c r="FG20" s="1">
        <v>4</v>
      </c>
      <c r="FH20" s="1">
        <v>9</v>
      </c>
      <c r="FI20" s="1">
        <v>7</v>
      </c>
      <c r="FJ20" s="1">
        <v>4</v>
      </c>
      <c r="FK20" s="1">
        <v>10</v>
      </c>
      <c r="FL20" s="1">
        <v>6</v>
      </c>
      <c r="FM20" s="1">
        <v>14</v>
      </c>
      <c r="FN20" s="1">
        <v>2</v>
      </c>
      <c r="FO20" s="1">
        <v>10</v>
      </c>
      <c r="FP20" s="1">
        <v>4</v>
      </c>
      <c r="FQ20" s="1">
        <v>10</v>
      </c>
      <c r="FR20" s="1">
        <v>1</v>
      </c>
      <c r="FS20" s="1">
        <v>7</v>
      </c>
      <c r="FT20" s="1">
        <v>1</v>
      </c>
      <c r="FU20" s="1">
        <v>5</v>
      </c>
      <c r="FV20" s="1">
        <v>3</v>
      </c>
      <c r="FW20" s="1">
        <v>5</v>
      </c>
      <c r="FX20" s="1">
        <v>4</v>
      </c>
      <c r="FY20" s="1">
        <v>6</v>
      </c>
      <c r="FZ20" s="1">
        <v>2</v>
      </c>
      <c r="GA20" s="1">
        <v>3</v>
      </c>
      <c r="GB20" s="1">
        <v>1</v>
      </c>
      <c r="GC20" s="1">
        <v>1</v>
      </c>
      <c r="GD20" s="1">
        <v>3</v>
      </c>
      <c r="GE20" s="1">
        <v>2</v>
      </c>
      <c r="GF20" s="1">
        <v>1</v>
      </c>
      <c r="GG20" s="1">
        <v>0</v>
      </c>
      <c r="GH20" s="1">
        <v>1</v>
      </c>
      <c r="GI20" s="1">
        <v>3</v>
      </c>
      <c r="GJ20" s="1">
        <v>2</v>
      </c>
      <c r="GK20" s="1">
        <v>1</v>
      </c>
      <c r="GL20" s="1">
        <v>0</v>
      </c>
      <c r="GM20" s="1">
        <v>0</v>
      </c>
      <c r="GN20" s="1">
        <v>0</v>
      </c>
      <c r="GO20" s="1">
        <v>0</v>
      </c>
      <c r="GP20" s="1">
        <v>1</v>
      </c>
      <c r="GQ20" s="1">
        <v>0</v>
      </c>
      <c r="GR20" s="1">
        <v>1</v>
      </c>
      <c r="GS20" s="1">
        <v>1</v>
      </c>
      <c r="GT20" s="1">
        <v>0</v>
      </c>
      <c r="GU20" s="1">
        <v>0</v>
      </c>
      <c r="GV20" s="1">
        <v>0</v>
      </c>
      <c r="GW20" s="1">
        <v>1</v>
      </c>
      <c r="GX20" s="1">
        <v>0</v>
      </c>
      <c r="GY20" s="1">
        <v>0</v>
      </c>
      <c r="GZ20" s="1">
        <v>0</v>
      </c>
      <c r="HA20" s="1">
        <v>0</v>
      </c>
      <c r="HB20" s="1">
        <v>0</v>
      </c>
      <c r="HC20" s="1">
        <v>0</v>
      </c>
      <c r="HD20" s="1">
        <v>1928</v>
      </c>
      <c r="HE20" s="1">
        <v>2189</v>
      </c>
      <c r="HF20">
        <f t="shared" si="0"/>
        <v>4117</v>
      </c>
    </row>
    <row r="21" spans="1:214">
      <c r="A21" s="1">
        <v>6212</v>
      </c>
      <c r="B21" t="s">
        <v>213</v>
      </c>
      <c r="C21" t="s">
        <v>214</v>
      </c>
      <c r="D21" t="s">
        <v>253</v>
      </c>
      <c r="E21" t="s">
        <v>254</v>
      </c>
      <c r="F21" s="1">
        <v>31</v>
      </c>
      <c r="G21" s="1">
        <v>22</v>
      </c>
      <c r="H21" s="1">
        <v>20</v>
      </c>
      <c r="I21" s="1">
        <v>29</v>
      </c>
      <c r="J21" s="1">
        <v>36</v>
      </c>
      <c r="K21" s="1">
        <v>23</v>
      </c>
      <c r="L21" s="1">
        <v>53</v>
      </c>
      <c r="M21" s="1">
        <v>44</v>
      </c>
      <c r="N21" s="1">
        <v>32</v>
      </c>
      <c r="O21" s="1">
        <v>35</v>
      </c>
      <c r="P21" s="1">
        <v>45</v>
      </c>
      <c r="Q21" s="1">
        <v>35</v>
      </c>
      <c r="R21" s="1">
        <v>49</v>
      </c>
      <c r="S21" s="1">
        <v>40</v>
      </c>
      <c r="T21" s="1">
        <v>48</v>
      </c>
      <c r="U21" s="1">
        <v>40</v>
      </c>
      <c r="V21" s="1">
        <v>45</v>
      </c>
      <c r="W21" s="1">
        <v>40</v>
      </c>
      <c r="X21" s="1">
        <v>25</v>
      </c>
      <c r="Y21" s="1">
        <v>48</v>
      </c>
      <c r="Z21" s="1">
        <v>37</v>
      </c>
      <c r="AA21" s="1">
        <v>39</v>
      </c>
      <c r="AB21" s="1">
        <v>54</v>
      </c>
      <c r="AC21" s="1">
        <v>43</v>
      </c>
      <c r="AD21" s="1">
        <v>51</v>
      </c>
      <c r="AE21" s="1">
        <v>48</v>
      </c>
      <c r="AF21" s="1">
        <v>44</v>
      </c>
      <c r="AG21" s="1">
        <v>58</v>
      </c>
      <c r="AH21" s="1">
        <v>53</v>
      </c>
      <c r="AI21" s="1">
        <v>47</v>
      </c>
      <c r="AJ21" s="1">
        <v>43</v>
      </c>
      <c r="AK21" s="1">
        <v>56</v>
      </c>
      <c r="AL21" s="1">
        <v>46</v>
      </c>
      <c r="AM21" s="1">
        <v>45</v>
      </c>
      <c r="AN21" s="1">
        <v>44</v>
      </c>
      <c r="AO21" s="1">
        <v>44</v>
      </c>
      <c r="AP21" s="1">
        <v>46</v>
      </c>
      <c r="AQ21" s="1">
        <v>36</v>
      </c>
      <c r="AR21" s="1">
        <v>54</v>
      </c>
      <c r="AS21" s="1">
        <v>45</v>
      </c>
      <c r="AT21" s="1">
        <v>37</v>
      </c>
      <c r="AU21" s="1">
        <v>26</v>
      </c>
      <c r="AV21" s="1">
        <v>50</v>
      </c>
      <c r="AW21" s="1">
        <v>55</v>
      </c>
      <c r="AX21" s="1">
        <v>34</v>
      </c>
      <c r="AY21" s="1">
        <v>46</v>
      </c>
      <c r="AZ21" s="1">
        <v>55</v>
      </c>
      <c r="BA21" s="1">
        <v>69</v>
      </c>
      <c r="BB21" s="1">
        <v>51</v>
      </c>
      <c r="BC21" s="1">
        <v>60</v>
      </c>
      <c r="BD21" s="1">
        <v>43</v>
      </c>
      <c r="BE21" s="1">
        <v>50</v>
      </c>
      <c r="BF21" s="1">
        <v>43</v>
      </c>
      <c r="BG21" s="1">
        <v>60</v>
      </c>
      <c r="BH21" s="1">
        <v>54</v>
      </c>
      <c r="BI21" s="1">
        <v>43</v>
      </c>
      <c r="BJ21" s="1">
        <v>49</v>
      </c>
      <c r="BK21" s="1">
        <v>46</v>
      </c>
      <c r="BL21" s="1">
        <v>44</v>
      </c>
      <c r="BM21" s="1">
        <v>39</v>
      </c>
      <c r="BN21" s="1">
        <v>32</v>
      </c>
      <c r="BO21" s="1">
        <v>30</v>
      </c>
      <c r="BP21" s="1">
        <v>33</v>
      </c>
      <c r="BQ21" s="1">
        <v>37</v>
      </c>
      <c r="BR21" s="1">
        <v>30</v>
      </c>
      <c r="BS21" s="1">
        <v>36</v>
      </c>
      <c r="BT21" s="1">
        <v>35</v>
      </c>
      <c r="BU21" s="1">
        <v>41</v>
      </c>
      <c r="BV21" s="1">
        <v>45</v>
      </c>
      <c r="BW21" s="1">
        <v>41</v>
      </c>
      <c r="BX21" s="1">
        <v>30</v>
      </c>
      <c r="BY21" s="1">
        <v>45</v>
      </c>
      <c r="BZ21" s="1">
        <v>42</v>
      </c>
      <c r="CA21" s="1">
        <v>45</v>
      </c>
      <c r="CB21" s="1">
        <v>33</v>
      </c>
      <c r="CC21" s="1">
        <v>40</v>
      </c>
      <c r="CD21" s="1">
        <v>37</v>
      </c>
      <c r="CE21" s="1">
        <v>50</v>
      </c>
      <c r="CF21" s="1">
        <v>35</v>
      </c>
      <c r="CG21" s="1">
        <v>53</v>
      </c>
      <c r="CH21" s="1">
        <v>41</v>
      </c>
      <c r="CI21" s="1">
        <v>46</v>
      </c>
      <c r="CJ21" s="1">
        <v>38</v>
      </c>
      <c r="CK21" s="1">
        <v>54</v>
      </c>
      <c r="CL21" s="1">
        <v>40</v>
      </c>
      <c r="CM21" s="1">
        <v>57</v>
      </c>
      <c r="CN21" s="1">
        <v>48</v>
      </c>
      <c r="CO21" s="1">
        <v>45</v>
      </c>
      <c r="CP21" s="1">
        <v>38</v>
      </c>
      <c r="CQ21" s="1">
        <v>40</v>
      </c>
      <c r="CR21" s="1">
        <v>42</v>
      </c>
      <c r="CS21" s="1">
        <v>44</v>
      </c>
      <c r="CT21" s="1">
        <v>49</v>
      </c>
      <c r="CU21" s="1">
        <v>58</v>
      </c>
      <c r="CV21" s="1">
        <v>47</v>
      </c>
      <c r="CW21" s="1">
        <v>54</v>
      </c>
      <c r="CX21" s="1">
        <v>36</v>
      </c>
      <c r="CY21" s="1">
        <v>56</v>
      </c>
      <c r="CZ21" s="1">
        <v>48</v>
      </c>
      <c r="DA21" s="1">
        <v>62</v>
      </c>
      <c r="DB21" s="1">
        <v>43</v>
      </c>
      <c r="DC21" s="1">
        <v>62</v>
      </c>
      <c r="DD21" s="1">
        <v>30</v>
      </c>
      <c r="DE21" s="1">
        <v>62</v>
      </c>
      <c r="DF21" s="1">
        <v>45</v>
      </c>
      <c r="DG21" s="1">
        <v>36</v>
      </c>
      <c r="DH21" s="1">
        <v>35</v>
      </c>
      <c r="DI21" s="1">
        <v>53</v>
      </c>
      <c r="DJ21" s="1">
        <v>39</v>
      </c>
      <c r="DK21" s="1">
        <v>54</v>
      </c>
      <c r="DL21" s="1">
        <v>42</v>
      </c>
      <c r="DM21" s="1">
        <v>53</v>
      </c>
      <c r="DN21" s="1">
        <v>43</v>
      </c>
      <c r="DO21" s="1">
        <v>52</v>
      </c>
      <c r="DP21" s="1">
        <v>51</v>
      </c>
      <c r="DQ21" s="1">
        <v>48</v>
      </c>
      <c r="DR21" s="1">
        <v>35</v>
      </c>
      <c r="DS21" s="1">
        <v>55</v>
      </c>
      <c r="DT21" s="1">
        <v>38</v>
      </c>
      <c r="DU21" s="1">
        <v>53</v>
      </c>
      <c r="DV21" s="1">
        <v>45</v>
      </c>
      <c r="DW21" s="1">
        <v>44</v>
      </c>
      <c r="DX21" s="1">
        <v>47</v>
      </c>
      <c r="DY21" s="1">
        <v>48</v>
      </c>
      <c r="DZ21" s="1">
        <v>39</v>
      </c>
      <c r="EA21" s="1">
        <v>51</v>
      </c>
      <c r="EB21" s="1">
        <v>30</v>
      </c>
      <c r="EC21" s="1">
        <v>39</v>
      </c>
      <c r="ED21" s="1">
        <v>22</v>
      </c>
      <c r="EE21" s="1">
        <v>40</v>
      </c>
      <c r="EF21" s="1">
        <v>31</v>
      </c>
      <c r="EG21" s="1">
        <v>43</v>
      </c>
      <c r="EH21" s="1">
        <v>24</v>
      </c>
      <c r="EI21" s="1">
        <v>38</v>
      </c>
      <c r="EJ21" s="1">
        <v>31</v>
      </c>
      <c r="EK21" s="1">
        <v>29</v>
      </c>
      <c r="EL21" s="1">
        <v>25</v>
      </c>
      <c r="EM21" s="1">
        <v>28</v>
      </c>
      <c r="EN21" s="1">
        <v>20</v>
      </c>
      <c r="EO21" s="1">
        <v>33</v>
      </c>
      <c r="EP21" s="1">
        <v>17</v>
      </c>
      <c r="EQ21" s="1">
        <v>30</v>
      </c>
      <c r="ER21" s="1">
        <v>12</v>
      </c>
      <c r="ES21" s="1">
        <v>26</v>
      </c>
      <c r="ET21" s="1">
        <v>15</v>
      </c>
      <c r="EU21" s="1">
        <v>22</v>
      </c>
      <c r="EV21" s="1">
        <v>14</v>
      </c>
      <c r="EW21" s="1">
        <v>23</v>
      </c>
      <c r="EX21" s="1">
        <v>7</v>
      </c>
      <c r="EY21" s="1">
        <v>23</v>
      </c>
      <c r="EZ21" s="1">
        <v>10</v>
      </c>
      <c r="FA21" s="1">
        <v>18</v>
      </c>
      <c r="FB21" s="1">
        <v>12</v>
      </c>
      <c r="FC21" s="1">
        <v>18</v>
      </c>
      <c r="FD21" s="1">
        <v>12</v>
      </c>
      <c r="FE21" s="1">
        <v>20</v>
      </c>
      <c r="FF21" s="1">
        <v>12</v>
      </c>
      <c r="FG21" s="1">
        <v>14</v>
      </c>
      <c r="FH21" s="1">
        <v>5</v>
      </c>
      <c r="FI21" s="1">
        <v>13</v>
      </c>
      <c r="FJ21" s="1">
        <v>11</v>
      </c>
      <c r="FK21" s="1">
        <v>17</v>
      </c>
      <c r="FL21" s="1">
        <v>11</v>
      </c>
      <c r="FM21" s="1">
        <v>15</v>
      </c>
      <c r="FN21" s="1">
        <v>5</v>
      </c>
      <c r="FO21" s="1">
        <v>11</v>
      </c>
      <c r="FP21" s="1">
        <v>6</v>
      </c>
      <c r="FQ21" s="1">
        <v>5</v>
      </c>
      <c r="FR21" s="1">
        <v>4</v>
      </c>
      <c r="FS21" s="1">
        <v>3</v>
      </c>
      <c r="FT21" s="1">
        <v>7</v>
      </c>
      <c r="FU21" s="1">
        <v>10</v>
      </c>
      <c r="FV21" s="1">
        <v>7</v>
      </c>
      <c r="FW21" s="1">
        <v>7</v>
      </c>
      <c r="FX21" s="1">
        <v>4</v>
      </c>
      <c r="FY21" s="1">
        <v>9</v>
      </c>
      <c r="FZ21" s="1">
        <v>3</v>
      </c>
      <c r="GA21" s="1">
        <v>10</v>
      </c>
      <c r="GB21" s="1">
        <v>3</v>
      </c>
      <c r="GC21" s="1">
        <v>6</v>
      </c>
      <c r="GD21" s="1">
        <v>1</v>
      </c>
      <c r="GE21" s="1">
        <v>5</v>
      </c>
      <c r="GF21" s="1">
        <v>0</v>
      </c>
      <c r="GG21" s="1">
        <v>4</v>
      </c>
      <c r="GH21" s="1">
        <v>1</v>
      </c>
      <c r="GI21" s="1">
        <v>3</v>
      </c>
      <c r="GJ21" s="1">
        <v>0</v>
      </c>
      <c r="GK21" s="1">
        <v>1</v>
      </c>
      <c r="GL21" s="1">
        <v>0</v>
      </c>
      <c r="GM21" s="1">
        <v>1</v>
      </c>
      <c r="GN21" s="1">
        <v>1</v>
      </c>
      <c r="GO21" s="1">
        <v>0</v>
      </c>
      <c r="GP21" s="1">
        <v>0</v>
      </c>
      <c r="GQ21" s="1">
        <v>1</v>
      </c>
      <c r="GR21" s="1">
        <v>0</v>
      </c>
      <c r="GS21" s="1">
        <v>0</v>
      </c>
      <c r="GT21" s="1">
        <v>1</v>
      </c>
      <c r="GU21" s="1">
        <v>0</v>
      </c>
      <c r="GV21" s="1">
        <v>0</v>
      </c>
      <c r="GW21" s="1">
        <v>0</v>
      </c>
      <c r="GX21" s="1">
        <v>0</v>
      </c>
      <c r="GY21" s="1">
        <v>0</v>
      </c>
      <c r="GZ21" s="1">
        <v>0</v>
      </c>
      <c r="HA21" s="1">
        <v>0</v>
      </c>
      <c r="HB21" s="1">
        <v>0</v>
      </c>
      <c r="HC21" s="1">
        <v>0</v>
      </c>
      <c r="HD21" s="1">
        <v>2991</v>
      </c>
      <c r="HE21" s="1">
        <v>3481</v>
      </c>
      <c r="HF21">
        <f t="shared" si="0"/>
        <v>6472</v>
      </c>
    </row>
    <row r="22" spans="1:214">
      <c r="A22" s="1">
        <v>6212</v>
      </c>
      <c r="B22" t="s">
        <v>213</v>
      </c>
      <c r="C22" t="s">
        <v>214</v>
      </c>
      <c r="D22" t="s">
        <v>255</v>
      </c>
      <c r="E22" t="s">
        <v>256</v>
      </c>
      <c r="F22" s="1">
        <v>16</v>
      </c>
      <c r="G22" s="1">
        <v>34</v>
      </c>
      <c r="H22" s="1">
        <v>18</v>
      </c>
      <c r="I22" s="1">
        <v>17</v>
      </c>
      <c r="J22" s="1">
        <v>25</v>
      </c>
      <c r="K22" s="1">
        <v>21</v>
      </c>
      <c r="L22" s="1">
        <v>19</v>
      </c>
      <c r="M22" s="1">
        <v>19</v>
      </c>
      <c r="N22" s="1">
        <v>19</v>
      </c>
      <c r="O22" s="1">
        <v>21</v>
      </c>
      <c r="P22" s="1">
        <v>22</v>
      </c>
      <c r="Q22" s="1">
        <v>24</v>
      </c>
      <c r="R22" s="1">
        <v>29</v>
      </c>
      <c r="S22" s="1">
        <v>26</v>
      </c>
      <c r="T22" s="1">
        <v>30</v>
      </c>
      <c r="U22" s="1">
        <v>34</v>
      </c>
      <c r="V22" s="1">
        <v>32</v>
      </c>
      <c r="W22" s="1">
        <v>18</v>
      </c>
      <c r="X22" s="1">
        <v>24</v>
      </c>
      <c r="Y22" s="1">
        <v>26</v>
      </c>
      <c r="Z22" s="1">
        <v>24</v>
      </c>
      <c r="AA22" s="1">
        <v>24</v>
      </c>
      <c r="AB22" s="1">
        <v>25</v>
      </c>
      <c r="AC22" s="1">
        <v>35</v>
      </c>
      <c r="AD22" s="1">
        <v>24</v>
      </c>
      <c r="AE22" s="1">
        <v>23</v>
      </c>
      <c r="AF22" s="1">
        <v>31</v>
      </c>
      <c r="AG22" s="1">
        <v>27</v>
      </c>
      <c r="AH22" s="1">
        <v>30</v>
      </c>
      <c r="AI22" s="1">
        <v>26</v>
      </c>
      <c r="AJ22" s="1">
        <v>23</v>
      </c>
      <c r="AK22" s="1">
        <v>26</v>
      </c>
      <c r="AL22" s="1">
        <v>27</v>
      </c>
      <c r="AM22" s="1">
        <v>22</v>
      </c>
      <c r="AN22" s="1">
        <v>31</v>
      </c>
      <c r="AO22" s="1">
        <v>31</v>
      </c>
      <c r="AP22" s="1">
        <v>17</v>
      </c>
      <c r="AQ22" s="1">
        <v>29</v>
      </c>
      <c r="AR22" s="1">
        <v>27</v>
      </c>
      <c r="AS22" s="1">
        <v>31</v>
      </c>
      <c r="AT22" s="1">
        <v>22</v>
      </c>
      <c r="AU22" s="1">
        <v>26</v>
      </c>
      <c r="AV22" s="1">
        <v>27</v>
      </c>
      <c r="AW22" s="1">
        <v>23</v>
      </c>
      <c r="AX22" s="1">
        <v>27</v>
      </c>
      <c r="AY22" s="1">
        <v>22</v>
      </c>
      <c r="AZ22" s="1">
        <v>21</v>
      </c>
      <c r="BA22" s="1">
        <v>35</v>
      </c>
      <c r="BB22" s="1">
        <v>29</v>
      </c>
      <c r="BC22" s="1">
        <v>26</v>
      </c>
      <c r="BD22" s="1">
        <v>22</v>
      </c>
      <c r="BE22" s="1">
        <v>31</v>
      </c>
      <c r="BF22" s="1">
        <v>30</v>
      </c>
      <c r="BG22" s="1">
        <v>22</v>
      </c>
      <c r="BH22" s="1">
        <v>20</v>
      </c>
      <c r="BI22" s="1">
        <v>19</v>
      </c>
      <c r="BJ22" s="1">
        <v>24</v>
      </c>
      <c r="BK22" s="1">
        <v>20</v>
      </c>
      <c r="BL22" s="1">
        <v>22</v>
      </c>
      <c r="BM22" s="1">
        <v>19</v>
      </c>
      <c r="BN22" s="1">
        <v>13</v>
      </c>
      <c r="BO22" s="1">
        <v>28</v>
      </c>
      <c r="BP22" s="1">
        <v>22</v>
      </c>
      <c r="BQ22" s="1">
        <v>16</v>
      </c>
      <c r="BR22" s="1">
        <v>27</v>
      </c>
      <c r="BS22" s="1">
        <v>26</v>
      </c>
      <c r="BT22" s="1">
        <v>35</v>
      </c>
      <c r="BU22" s="1">
        <v>37</v>
      </c>
      <c r="BV22" s="1">
        <v>25</v>
      </c>
      <c r="BW22" s="1">
        <v>23</v>
      </c>
      <c r="BX22" s="1">
        <v>23</v>
      </c>
      <c r="BY22" s="1">
        <v>26</v>
      </c>
      <c r="BZ22" s="1">
        <v>29</v>
      </c>
      <c r="CA22" s="1">
        <v>26</v>
      </c>
      <c r="CB22" s="1">
        <v>25</v>
      </c>
      <c r="CC22" s="1">
        <v>30</v>
      </c>
      <c r="CD22" s="1">
        <v>29</v>
      </c>
      <c r="CE22" s="1">
        <v>27</v>
      </c>
      <c r="CF22" s="1">
        <v>30</v>
      </c>
      <c r="CG22" s="1">
        <v>27</v>
      </c>
      <c r="CH22" s="1">
        <v>30</v>
      </c>
      <c r="CI22" s="1">
        <v>32</v>
      </c>
      <c r="CJ22" s="1">
        <v>18</v>
      </c>
      <c r="CK22" s="1">
        <v>27</v>
      </c>
      <c r="CL22" s="1">
        <v>22</v>
      </c>
      <c r="CM22" s="1">
        <v>20</v>
      </c>
      <c r="CN22" s="1">
        <v>27</v>
      </c>
      <c r="CO22" s="1">
        <v>36</v>
      </c>
      <c r="CP22" s="1">
        <v>21</v>
      </c>
      <c r="CQ22" s="1">
        <v>21</v>
      </c>
      <c r="CR22" s="1">
        <v>34</v>
      </c>
      <c r="CS22" s="1">
        <v>31</v>
      </c>
      <c r="CT22" s="1">
        <v>29</v>
      </c>
      <c r="CU22" s="1">
        <v>22</v>
      </c>
      <c r="CV22" s="1">
        <v>34</v>
      </c>
      <c r="CW22" s="1">
        <v>27</v>
      </c>
      <c r="CX22" s="1">
        <v>24</v>
      </c>
      <c r="CY22" s="1">
        <v>23</v>
      </c>
      <c r="CZ22" s="1">
        <v>38</v>
      </c>
      <c r="DA22" s="1">
        <v>36</v>
      </c>
      <c r="DB22" s="1">
        <v>28</v>
      </c>
      <c r="DC22" s="1">
        <v>27</v>
      </c>
      <c r="DD22" s="1">
        <v>30</v>
      </c>
      <c r="DE22" s="1">
        <v>21</v>
      </c>
      <c r="DF22" s="1">
        <v>35</v>
      </c>
      <c r="DG22" s="1">
        <v>26</v>
      </c>
      <c r="DH22" s="1">
        <v>23</v>
      </c>
      <c r="DI22" s="1">
        <v>26</v>
      </c>
      <c r="DJ22" s="1">
        <v>27</v>
      </c>
      <c r="DK22" s="1">
        <v>36</v>
      </c>
      <c r="DL22" s="1">
        <v>24</v>
      </c>
      <c r="DM22" s="1">
        <v>25</v>
      </c>
      <c r="DN22" s="1">
        <v>27</v>
      </c>
      <c r="DO22" s="1">
        <v>22</v>
      </c>
      <c r="DP22" s="1">
        <v>27</v>
      </c>
      <c r="DQ22" s="1">
        <v>19</v>
      </c>
      <c r="DR22" s="1">
        <v>19</v>
      </c>
      <c r="DS22" s="1">
        <v>23</v>
      </c>
      <c r="DT22" s="1">
        <v>15</v>
      </c>
      <c r="DU22" s="1">
        <v>24</v>
      </c>
      <c r="DV22" s="1">
        <v>10</v>
      </c>
      <c r="DW22" s="1">
        <v>20</v>
      </c>
      <c r="DX22" s="1">
        <v>16</v>
      </c>
      <c r="DY22" s="1">
        <v>20</v>
      </c>
      <c r="DZ22" s="1">
        <v>21</v>
      </c>
      <c r="EA22" s="1">
        <v>16</v>
      </c>
      <c r="EB22" s="1">
        <v>12</v>
      </c>
      <c r="EC22" s="1">
        <v>10</v>
      </c>
      <c r="ED22" s="1">
        <v>13</v>
      </c>
      <c r="EE22" s="1">
        <v>9</v>
      </c>
      <c r="EF22" s="1">
        <v>13</v>
      </c>
      <c r="EG22" s="1">
        <v>9</v>
      </c>
      <c r="EH22" s="1">
        <v>12</v>
      </c>
      <c r="EI22" s="1">
        <v>12</v>
      </c>
      <c r="EJ22" s="1">
        <v>9</v>
      </c>
      <c r="EK22" s="1">
        <v>20</v>
      </c>
      <c r="EL22" s="1">
        <v>11</v>
      </c>
      <c r="EM22" s="1">
        <v>7</v>
      </c>
      <c r="EN22" s="1">
        <v>9</v>
      </c>
      <c r="EO22" s="1">
        <v>11</v>
      </c>
      <c r="EP22" s="1">
        <v>8</v>
      </c>
      <c r="EQ22" s="1">
        <v>12</v>
      </c>
      <c r="ER22" s="1">
        <v>4</v>
      </c>
      <c r="ES22" s="1">
        <v>13</v>
      </c>
      <c r="ET22" s="1">
        <v>8</v>
      </c>
      <c r="EU22" s="1">
        <v>5</v>
      </c>
      <c r="EV22" s="1">
        <v>8</v>
      </c>
      <c r="EW22" s="1">
        <v>8</v>
      </c>
      <c r="EX22" s="1">
        <v>7</v>
      </c>
      <c r="EY22" s="1">
        <v>6</v>
      </c>
      <c r="EZ22" s="1">
        <v>5</v>
      </c>
      <c r="FA22" s="1">
        <v>8</v>
      </c>
      <c r="FB22" s="1">
        <v>3</v>
      </c>
      <c r="FC22" s="1">
        <v>11</v>
      </c>
      <c r="FD22" s="1">
        <v>6</v>
      </c>
      <c r="FE22" s="1">
        <v>2</v>
      </c>
      <c r="FF22" s="1">
        <v>4</v>
      </c>
      <c r="FG22" s="1">
        <v>6</v>
      </c>
      <c r="FH22" s="1">
        <v>3</v>
      </c>
      <c r="FI22" s="1">
        <v>5</v>
      </c>
      <c r="FJ22" s="1">
        <v>4</v>
      </c>
      <c r="FK22" s="1">
        <v>4</v>
      </c>
      <c r="FL22" s="1">
        <v>2</v>
      </c>
      <c r="FM22" s="1">
        <v>3</v>
      </c>
      <c r="FN22" s="1">
        <v>1</v>
      </c>
      <c r="FO22" s="1">
        <v>3</v>
      </c>
      <c r="FP22" s="1">
        <v>1</v>
      </c>
      <c r="FQ22" s="1">
        <v>4</v>
      </c>
      <c r="FR22" s="1">
        <v>2</v>
      </c>
      <c r="FS22" s="1">
        <v>2</v>
      </c>
      <c r="FT22" s="1">
        <v>0</v>
      </c>
      <c r="FU22" s="1">
        <v>2</v>
      </c>
      <c r="FV22" s="1">
        <v>0</v>
      </c>
      <c r="FW22" s="1">
        <v>0</v>
      </c>
      <c r="FX22" s="1">
        <v>0</v>
      </c>
      <c r="FY22" s="1">
        <v>1</v>
      </c>
      <c r="FZ22" s="1">
        <v>1</v>
      </c>
      <c r="GA22" s="1">
        <v>1</v>
      </c>
      <c r="GB22" s="1">
        <v>1</v>
      </c>
      <c r="GC22" s="1">
        <v>2</v>
      </c>
      <c r="GD22" s="1">
        <v>1</v>
      </c>
      <c r="GE22" s="1">
        <v>3</v>
      </c>
      <c r="GF22" s="1">
        <v>1</v>
      </c>
      <c r="GG22" s="1">
        <v>3</v>
      </c>
      <c r="GH22" s="1">
        <v>0</v>
      </c>
      <c r="GI22" s="1">
        <v>0</v>
      </c>
      <c r="GJ22" s="1">
        <v>0</v>
      </c>
      <c r="GK22" s="1">
        <v>2</v>
      </c>
      <c r="GL22" s="1">
        <v>2</v>
      </c>
      <c r="GM22" s="1">
        <v>0</v>
      </c>
      <c r="GN22" s="1">
        <v>1</v>
      </c>
      <c r="GO22" s="1">
        <v>1</v>
      </c>
      <c r="GP22" s="1">
        <v>0</v>
      </c>
      <c r="GQ22" s="1">
        <v>1</v>
      </c>
      <c r="GR22" s="1">
        <v>1</v>
      </c>
      <c r="GS22" s="1">
        <v>0</v>
      </c>
      <c r="GT22" s="1">
        <v>0</v>
      </c>
      <c r="GU22" s="1">
        <v>0</v>
      </c>
      <c r="GV22" s="1">
        <v>0</v>
      </c>
      <c r="GW22" s="1">
        <v>0</v>
      </c>
      <c r="GX22" s="1">
        <v>0</v>
      </c>
      <c r="GY22" s="1">
        <v>0</v>
      </c>
      <c r="GZ22" s="1">
        <v>2</v>
      </c>
      <c r="HA22" s="1">
        <v>1</v>
      </c>
      <c r="HB22" s="1">
        <v>0</v>
      </c>
      <c r="HC22" s="1">
        <v>0</v>
      </c>
      <c r="HD22" s="1">
        <v>1729</v>
      </c>
      <c r="HE22" s="1">
        <v>1790</v>
      </c>
      <c r="HF22">
        <f t="shared" si="0"/>
        <v>3519</v>
      </c>
    </row>
    <row r="23" spans="1:214">
      <c r="A23" s="1">
        <v>6212</v>
      </c>
      <c r="B23" t="s">
        <v>213</v>
      </c>
      <c r="C23" t="s">
        <v>214</v>
      </c>
      <c r="D23" t="s">
        <v>257</v>
      </c>
      <c r="E23" t="s">
        <v>258</v>
      </c>
      <c r="F23" s="1">
        <v>5</v>
      </c>
      <c r="G23" s="1">
        <v>7</v>
      </c>
      <c r="H23" s="1">
        <v>3</v>
      </c>
      <c r="I23" s="1">
        <v>10</v>
      </c>
      <c r="J23" s="1">
        <v>11</v>
      </c>
      <c r="K23" s="1">
        <v>11</v>
      </c>
      <c r="L23" s="1">
        <v>4</v>
      </c>
      <c r="M23" s="1">
        <v>9</v>
      </c>
      <c r="N23" s="1">
        <v>6</v>
      </c>
      <c r="O23" s="1">
        <v>8</v>
      </c>
      <c r="P23" s="1">
        <v>7</v>
      </c>
      <c r="Q23" s="1">
        <v>7</v>
      </c>
      <c r="R23" s="1">
        <v>8</v>
      </c>
      <c r="S23" s="1">
        <v>8</v>
      </c>
      <c r="T23" s="1">
        <v>9</v>
      </c>
      <c r="U23" s="1">
        <v>7</v>
      </c>
      <c r="V23" s="1">
        <v>11</v>
      </c>
      <c r="W23" s="1">
        <v>6</v>
      </c>
      <c r="X23" s="1">
        <v>15</v>
      </c>
      <c r="Y23" s="1">
        <v>10</v>
      </c>
      <c r="Z23" s="1">
        <v>15</v>
      </c>
      <c r="AA23" s="1">
        <v>5</v>
      </c>
      <c r="AB23" s="1">
        <v>14</v>
      </c>
      <c r="AC23" s="1">
        <v>11</v>
      </c>
      <c r="AD23" s="1">
        <v>15</v>
      </c>
      <c r="AE23" s="1">
        <v>12</v>
      </c>
      <c r="AF23" s="1">
        <v>11</v>
      </c>
      <c r="AG23" s="1">
        <v>20</v>
      </c>
      <c r="AH23" s="1">
        <v>10</v>
      </c>
      <c r="AI23" s="1">
        <v>13</v>
      </c>
      <c r="AJ23" s="1">
        <v>13</v>
      </c>
      <c r="AK23" s="1">
        <v>11</v>
      </c>
      <c r="AL23" s="1">
        <v>12</v>
      </c>
      <c r="AM23" s="1">
        <v>10</v>
      </c>
      <c r="AN23" s="1">
        <v>16</v>
      </c>
      <c r="AO23" s="1">
        <v>10</v>
      </c>
      <c r="AP23" s="1">
        <v>16</v>
      </c>
      <c r="AQ23" s="1">
        <v>8</v>
      </c>
      <c r="AR23" s="1">
        <v>17</v>
      </c>
      <c r="AS23" s="1">
        <v>13</v>
      </c>
      <c r="AT23" s="1">
        <v>15</v>
      </c>
      <c r="AU23" s="1">
        <v>9</v>
      </c>
      <c r="AV23" s="1">
        <v>18</v>
      </c>
      <c r="AW23" s="1">
        <v>13</v>
      </c>
      <c r="AX23" s="1">
        <v>8</v>
      </c>
      <c r="AY23" s="1">
        <v>12</v>
      </c>
      <c r="AZ23" s="1">
        <v>15</v>
      </c>
      <c r="BA23" s="1">
        <v>18</v>
      </c>
      <c r="BB23" s="1">
        <v>12</v>
      </c>
      <c r="BC23" s="1">
        <v>11</v>
      </c>
      <c r="BD23" s="1">
        <v>17</v>
      </c>
      <c r="BE23" s="1">
        <v>11</v>
      </c>
      <c r="BF23" s="1">
        <v>13</v>
      </c>
      <c r="BG23" s="1">
        <v>12</v>
      </c>
      <c r="BH23" s="1">
        <v>18</v>
      </c>
      <c r="BI23" s="1">
        <v>18</v>
      </c>
      <c r="BJ23" s="1">
        <v>12</v>
      </c>
      <c r="BK23" s="1">
        <v>14</v>
      </c>
      <c r="BL23" s="1">
        <v>10</v>
      </c>
      <c r="BM23" s="1">
        <v>14</v>
      </c>
      <c r="BN23" s="1">
        <v>9</v>
      </c>
      <c r="BO23" s="1">
        <v>12</v>
      </c>
      <c r="BP23" s="1">
        <v>15</v>
      </c>
      <c r="BQ23" s="1">
        <v>17</v>
      </c>
      <c r="BR23" s="1">
        <v>10</v>
      </c>
      <c r="BS23" s="1">
        <v>10</v>
      </c>
      <c r="BT23" s="1">
        <v>11</v>
      </c>
      <c r="BU23" s="1">
        <v>20</v>
      </c>
      <c r="BV23" s="1">
        <v>18</v>
      </c>
      <c r="BW23" s="1">
        <v>10</v>
      </c>
      <c r="BX23" s="1">
        <v>13</v>
      </c>
      <c r="BY23" s="1">
        <v>12</v>
      </c>
      <c r="BZ23" s="1">
        <v>11</v>
      </c>
      <c r="CA23" s="1">
        <v>18</v>
      </c>
      <c r="CB23" s="1">
        <v>13</v>
      </c>
      <c r="CC23" s="1">
        <v>18</v>
      </c>
      <c r="CD23" s="1">
        <v>13</v>
      </c>
      <c r="CE23" s="1">
        <v>14</v>
      </c>
      <c r="CF23" s="1">
        <v>20</v>
      </c>
      <c r="CG23" s="1">
        <v>15</v>
      </c>
      <c r="CH23" s="1">
        <v>15</v>
      </c>
      <c r="CI23" s="1">
        <v>16</v>
      </c>
      <c r="CJ23" s="1">
        <v>20</v>
      </c>
      <c r="CK23" s="1">
        <v>20</v>
      </c>
      <c r="CL23" s="1">
        <v>20</v>
      </c>
      <c r="CM23" s="1">
        <v>17</v>
      </c>
      <c r="CN23" s="1">
        <v>24</v>
      </c>
      <c r="CO23" s="1">
        <v>16</v>
      </c>
      <c r="CP23" s="1">
        <v>11</v>
      </c>
      <c r="CQ23" s="1">
        <v>9</v>
      </c>
      <c r="CR23" s="1">
        <v>14</v>
      </c>
      <c r="CS23" s="1">
        <v>19</v>
      </c>
      <c r="CT23" s="1">
        <v>12</v>
      </c>
      <c r="CU23" s="1">
        <v>21</v>
      </c>
      <c r="CV23" s="1">
        <v>20</v>
      </c>
      <c r="CW23" s="1">
        <v>14</v>
      </c>
      <c r="CX23" s="1">
        <v>14</v>
      </c>
      <c r="CY23" s="1">
        <v>12</v>
      </c>
      <c r="CZ23" s="1">
        <v>16</v>
      </c>
      <c r="DA23" s="1">
        <v>17</v>
      </c>
      <c r="DB23" s="1">
        <v>12</v>
      </c>
      <c r="DC23" s="1">
        <v>14</v>
      </c>
      <c r="DD23" s="1">
        <v>18</v>
      </c>
      <c r="DE23" s="1">
        <v>22</v>
      </c>
      <c r="DF23" s="1">
        <v>17</v>
      </c>
      <c r="DG23" s="1">
        <v>21</v>
      </c>
      <c r="DH23" s="1">
        <v>15</v>
      </c>
      <c r="DI23" s="1">
        <v>21</v>
      </c>
      <c r="DJ23" s="1">
        <v>15</v>
      </c>
      <c r="DK23" s="1">
        <v>19</v>
      </c>
      <c r="DL23" s="1">
        <v>16</v>
      </c>
      <c r="DM23" s="1">
        <v>15</v>
      </c>
      <c r="DN23" s="1">
        <v>16</v>
      </c>
      <c r="DO23" s="1">
        <v>25</v>
      </c>
      <c r="DP23" s="1">
        <v>12</v>
      </c>
      <c r="DQ23" s="1">
        <v>16</v>
      </c>
      <c r="DR23" s="1">
        <v>20</v>
      </c>
      <c r="DS23" s="1">
        <v>18</v>
      </c>
      <c r="DT23" s="1">
        <v>14</v>
      </c>
      <c r="DU23" s="1">
        <v>13</v>
      </c>
      <c r="DV23" s="1">
        <v>21</v>
      </c>
      <c r="DW23" s="1">
        <v>23</v>
      </c>
      <c r="DX23" s="1">
        <v>10</v>
      </c>
      <c r="DY23" s="1">
        <v>9</v>
      </c>
      <c r="DZ23" s="1">
        <v>9</v>
      </c>
      <c r="EA23" s="1">
        <v>21</v>
      </c>
      <c r="EB23" s="1">
        <v>12</v>
      </c>
      <c r="EC23" s="1">
        <v>14</v>
      </c>
      <c r="ED23" s="1">
        <v>16</v>
      </c>
      <c r="EE23" s="1">
        <v>16</v>
      </c>
      <c r="EF23" s="1">
        <v>13</v>
      </c>
      <c r="EG23" s="1">
        <v>16</v>
      </c>
      <c r="EH23" s="1">
        <v>9</v>
      </c>
      <c r="EI23" s="1">
        <v>17</v>
      </c>
      <c r="EJ23" s="1">
        <v>10</v>
      </c>
      <c r="EK23" s="1">
        <v>15</v>
      </c>
      <c r="EL23" s="1">
        <v>6</v>
      </c>
      <c r="EM23" s="1">
        <v>9</v>
      </c>
      <c r="EN23" s="1">
        <v>11</v>
      </c>
      <c r="EO23" s="1">
        <v>14</v>
      </c>
      <c r="EP23" s="1">
        <v>9</v>
      </c>
      <c r="EQ23" s="1">
        <v>13</v>
      </c>
      <c r="ER23" s="1">
        <v>7</v>
      </c>
      <c r="ES23" s="1">
        <v>12</v>
      </c>
      <c r="ET23" s="1">
        <v>7</v>
      </c>
      <c r="EU23" s="1">
        <v>11</v>
      </c>
      <c r="EV23" s="1">
        <v>9</v>
      </c>
      <c r="EW23" s="1">
        <v>13</v>
      </c>
      <c r="EX23" s="1">
        <v>7</v>
      </c>
      <c r="EY23" s="1">
        <v>6</v>
      </c>
      <c r="EZ23" s="1">
        <v>7</v>
      </c>
      <c r="FA23" s="1">
        <v>10</v>
      </c>
      <c r="FB23" s="1">
        <v>2</v>
      </c>
      <c r="FC23" s="1">
        <v>7</v>
      </c>
      <c r="FD23" s="1">
        <v>2</v>
      </c>
      <c r="FE23" s="1">
        <v>8</v>
      </c>
      <c r="FF23" s="1">
        <v>4</v>
      </c>
      <c r="FG23" s="1">
        <v>8</v>
      </c>
      <c r="FH23" s="1">
        <v>3</v>
      </c>
      <c r="FI23" s="1">
        <v>6</v>
      </c>
      <c r="FJ23" s="1">
        <v>3</v>
      </c>
      <c r="FK23" s="1">
        <v>3</v>
      </c>
      <c r="FL23" s="1">
        <v>3</v>
      </c>
      <c r="FM23" s="1">
        <v>5</v>
      </c>
      <c r="FN23" s="1">
        <v>8</v>
      </c>
      <c r="FO23" s="1">
        <v>3</v>
      </c>
      <c r="FP23" s="1">
        <v>3</v>
      </c>
      <c r="FQ23" s="1">
        <v>7</v>
      </c>
      <c r="FR23" s="1">
        <v>1</v>
      </c>
      <c r="FS23" s="1">
        <v>5</v>
      </c>
      <c r="FT23" s="1">
        <v>5</v>
      </c>
      <c r="FU23" s="1">
        <v>5</v>
      </c>
      <c r="FV23" s="1">
        <v>1</v>
      </c>
      <c r="FW23" s="1">
        <v>2</v>
      </c>
      <c r="FX23" s="1">
        <v>4</v>
      </c>
      <c r="FY23" s="1">
        <v>0</v>
      </c>
      <c r="FZ23" s="1">
        <v>1</v>
      </c>
      <c r="GA23" s="1">
        <v>3</v>
      </c>
      <c r="GB23" s="1">
        <v>1</v>
      </c>
      <c r="GC23" s="1">
        <v>1</v>
      </c>
      <c r="GD23" s="1">
        <v>1</v>
      </c>
      <c r="GE23" s="1">
        <v>1</v>
      </c>
      <c r="GF23" s="1">
        <v>0</v>
      </c>
      <c r="GG23" s="1">
        <v>0</v>
      </c>
      <c r="GH23" s="1">
        <v>0</v>
      </c>
      <c r="GI23" s="1">
        <v>1</v>
      </c>
      <c r="GJ23" s="1">
        <v>1</v>
      </c>
      <c r="GK23" s="1">
        <v>1</v>
      </c>
      <c r="GL23" s="1">
        <v>0</v>
      </c>
      <c r="GM23" s="1">
        <v>1</v>
      </c>
      <c r="GN23" s="1">
        <v>0</v>
      </c>
      <c r="GO23" s="1">
        <v>2</v>
      </c>
      <c r="GP23" s="1">
        <v>0</v>
      </c>
      <c r="GQ23" s="1">
        <v>1</v>
      </c>
      <c r="GR23" s="1">
        <v>0</v>
      </c>
      <c r="GS23" s="1">
        <v>0</v>
      </c>
      <c r="GT23" s="1">
        <v>0</v>
      </c>
      <c r="GU23" s="1">
        <v>1</v>
      </c>
      <c r="GV23" s="1">
        <v>0</v>
      </c>
      <c r="GW23" s="1">
        <v>0</v>
      </c>
      <c r="GX23" s="1">
        <v>2</v>
      </c>
      <c r="GY23" s="1">
        <v>0</v>
      </c>
      <c r="GZ23" s="1">
        <v>0</v>
      </c>
      <c r="HA23" s="1">
        <v>0</v>
      </c>
      <c r="HB23" s="1">
        <v>0</v>
      </c>
      <c r="HC23" s="1">
        <v>0</v>
      </c>
      <c r="HD23" s="1">
        <v>1018</v>
      </c>
      <c r="HE23" s="1">
        <v>1109</v>
      </c>
      <c r="HF23">
        <f t="shared" si="0"/>
        <v>2127</v>
      </c>
    </row>
    <row r="24" spans="1:214">
      <c r="A24" s="1">
        <v>6212</v>
      </c>
      <c r="B24" t="s">
        <v>213</v>
      </c>
      <c r="C24" t="s">
        <v>214</v>
      </c>
      <c r="D24" t="s">
        <v>259</v>
      </c>
      <c r="E24" t="s">
        <v>260</v>
      </c>
      <c r="F24" s="1">
        <v>8</v>
      </c>
      <c r="G24" s="1">
        <v>8</v>
      </c>
      <c r="H24" s="1">
        <v>16</v>
      </c>
      <c r="I24" s="1">
        <v>10</v>
      </c>
      <c r="J24" s="1">
        <v>9</v>
      </c>
      <c r="K24" s="1">
        <v>8</v>
      </c>
      <c r="L24" s="1">
        <v>15</v>
      </c>
      <c r="M24" s="1">
        <v>10</v>
      </c>
      <c r="N24" s="1">
        <v>14</v>
      </c>
      <c r="O24" s="1">
        <v>12</v>
      </c>
      <c r="P24" s="1">
        <v>18</v>
      </c>
      <c r="Q24" s="1">
        <v>19</v>
      </c>
      <c r="R24" s="1">
        <v>16</v>
      </c>
      <c r="S24" s="1">
        <v>22</v>
      </c>
      <c r="T24" s="1">
        <v>15</v>
      </c>
      <c r="U24" s="1">
        <v>15</v>
      </c>
      <c r="V24" s="1">
        <v>19</v>
      </c>
      <c r="W24" s="1">
        <v>13</v>
      </c>
      <c r="X24" s="1">
        <v>10</v>
      </c>
      <c r="Y24" s="1">
        <v>7</v>
      </c>
      <c r="Z24" s="1">
        <v>16</v>
      </c>
      <c r="AA24" s="1">
        <v>12</v>
      </c>
      <c r="AB24" s="1">
        <v>15</v>
      </c>
      <c r="AC24" s="1">
        <v>16</v>
      </c>
      <c r="AD24" s="1">
        <v>14</v>
      </c>
      <c r="AE24" s="1">
        <v>14</v>
      </c>
      <c r="AF24" s="1">
        <v>19</v>
      </c>
      <c r="AG24" s="1">
        <v>9</v>
      </c>
      <c r="AH24" s="1">
        <v>19</v>
      </c>
      <c r="AI24" s="1">
        <v>13</v>
      </c>
      <c r="AJ24" s="1">
        <v>15</v>
      </c>
      <c r="AK24" s="1">
        <v>15</v>
      </c>
      <c r="AL24" s="1">
        <v>15</v>
      </c>
      <c r="AM24" s="1">
        <v>15</v>
      </c>
      <c r="AN24" s="1">
        <v>17</v>
      </c>
      <c r="AO24" s="1">
        <v>21</v>
      </c>
      <c r="AP24" s="1">
        <v>11</v>
      </c>
      <c r="AQ24" s="1">
        <v>14</v>
      </c>
      <c r="AR24" s="1">
        <v>8</v>
      </c>
      <c r="AS24" s="1">
        <v>7</v>
      </c>
      <c r="AT24" s="1">
        <v>16</v>
      </c>
      <c r="AU24" s="1">
        <v>11</v>
      </c>
      <c r="AV24" s="1">
        <v>14</v>
      </c>
      <c r="AW24" s="1">
        <v>26</v>
      </c>
      <c r="AX24" s="1">
        <v>23</v>
      </c>
      <c r="AY24" s="1">
        <v>13</v>
      </c>
      <c r="AZ24" s="1">
        <v>24</v>
      </c>
      <c r="BA24" s="1">
        <v>13</v>
      </c>
      <c r="BB24" s="1">
        <v>17</v>
      </c>
      <c r="BC24" s="1">
        <v>18</v>
      </c>
      <c r="BD24" s="1">
        <v>17</v>
      </c>
      <c r="BE24" s="1">
        <v>11</v>
      </c>
      <c r="BF24" s="1">
        <v>10</v>
      </c>
      <c r="BG24" s="1">
        <v>23</v>
      </c>
      <c r="BH24" s="1">
        <v>20</v>
      </c>
      <c r="BI24" s="1">
        <v>15</v>
      </c>
      <c r="BJ24" s="1">
        <v>22</v>
      </c>
      <c r="BK24" s="1">
        <v>12</v>
      </c>
      <c r="BL24" s="1">
        <v>12</v>
      </c>
      <c r="BM24" s="1">
        <v>13</v>
      </c>
      <c r="BN24" s="1">
        <v>16</v>
      </c>
      <c r="BO24" s="1">
        <v>16</v>
      </c>
      <c r="BP24" s="1">
        <v>11</v>
      </c>
      <c r="BQ24" s="1">
        <v>12</v>
      </c>
      <c r="BR24" s="1">
        <v>20</v>
      </c>
      <c r="BS24" s="1">
        <v>10</v>
      </c>
      <c r="BT24" s="1">
        <v>21</v>
      </c>
      <c r="BU24" s="1">
        <v>18</v>
      </c>
      <c r="BV24" s="1">
        <v>11</v>
      </c>
      <c r="BW24" s="1">
        <v>17</v>
      </c>
      <c r="BX24" s="1">
        <v>23</v>
      </c>
      <c r="BY24" s="1">
        <v>19</v>
      </c>
      <c r="BZ24" s="1">
        <v>22</v>
      </c>
      <c r="CA24" s="1">
        <v>22</v>
      </c>
      <c r="CB24" s="1">
        <v>21</v>
      </c>
      <c r="CC24" s="1">
        <v>17</v>
      </c>
      <c r="CD24" s="1">
        <v>28</v>
      </c>
      <c r="CE24" s="1">
        <v>17</v>
      </c>
      <c r="CF24" s="1">
        <v>19</v>
      </c>
      <c r="CG24" s="1">
        <v>22</v>
      </c>
      <c r="CH24" s="1">
        <v>16</v>
      </c>
      <c r="CI24" s="1">
        <v>17</v>
      </c>
      <c r="CJ24" s="1">
        <v>20</v>
      </c>
      <c r="CK24" s="1">
        <v>14</v>
      </c>
      <c r="CL24" s="1">
        <v>22</v>
      </c>
      <c r="CM24" s="1">
        <v>15</v>
      </c>
      <c r="CN24" s="1">
        <v>22</v>
      </c>
      <c r="CO24" s="1">
        <v>25</v>
      </c>
      <c r="CP24" s="1">
        <v>19</v>
      </c>
      <c r="CQ24" s="1">
        <v>17</v>
      </c>
      <c r="CR24" s="1">
        <v>23</v>
      </c>
      <c r="CS24" s="1">
        <v>19</v>
      </c>
      <c r="CT24" s="1">
        <v>29</v>
      </c>
      <c r="CU24" s="1">
        <v>25</v>
      </c>
      <c r="CV24" s="1">
        <v>21</v>
      </c>
      <c r="CW24" s="1">
        <v>16</v>
      </c>
      <c r="CX24" s="1">
        <v>31</v>
      </c>
      <c r="CY24" s="1">
        <v>15</v>
      </c>
      <c r="CZ24" s="1">
        <v>26</v>
      </c>
      <c r="DA24" s="1">
        <v>22</v>
      </c>
      <c r="DB24" s="1">
        <v>23</v>
      </c>
      <c r="DC24" s="1">
        <v>27</v>
      </c>
      <c r="DD24" s="1">
        <v>17</v>
      </c>
      <c r="DE24" s="1">
        <v>17</v>
      </c>
      <c r="DF24" s="1">
        <v>17</v>
      </c>
      <c r="DG24" s="1">
        <v>21</v>
      </c>
      <c r="DH24" s="1">
        <v>13</v>
      </c>
      <c r="DI24" s="1">
        <v>28</v>
      </c>
      <c r="DJ24" s="1">
        <v>19</v>
      </c>
      <c r="DK24" s="1">
        <v>23</v>
      </c>
      <c r="DL24" s="1">
        <v>17</v>
      </c>
      <c r="DM24" s="1">
        <v>26</v>
      </c>
      <c r="DN24" s="1">
        <v>24</v>
      </c>
      <c r="DO24" s="1">
        <v>31</v>
      </c>
      <c r="DP24" s="1">
        <v>23</v>
      </c>
      <c r="DQ24" s="1">
        <v>14</v>
      </c>
      <c r="DR24" s="1">
        <v>15</v>
      </c>
      <c r="DS24" s="1">
        <v>25</v>
      </c>
      <c r="DT24" s="1">
        <v>16</v>
      </c>
      <c r="DU24" s="1">
        <v>26</v>
      </c>
      <c r="DV24" s="1">
        <v>18</v>
      </c>
      <c r="DW24" s="1">
        <v>33</v>
      </c>
      <c r="DX24" s="1">
        <v>17</v>
      </c>
      <c r="DY24" s="1">
        <v>16</v>
      </c>
      <c r="DZ24" s="1">
        <v>18</v>
      </c>
      <c r="EA24" s="1">
        <v>20</v>
      </c>
      <c r="EB24" s="1">
        <v>14</v>
      </c>
      <c r="EC24" s="1">
        <v>23</v>
      </c>
      <c r="ED24" s="1">
        <v>19</v>
      </c>
      <c r="EE24" s="1">
        <v>17</v>
      </c>
      <c r="EF24" s="1">
        <v>20</v>
      </c>
      <c r="EG24" s="1">
        <v>19</v>
      </c>
      <c r="EH24" s="1">
        <v>8</v>
      </c>
      <c r="EI24" s="1">
        <v>15</v>
      </c>
      <c r="EJ24" s="1">
        <v>14</v>
      </c>
      <c r="EK24" s="1">
        <v>8</v>
      </c>
      <c r="EL24" s="1">
        <v>18</v>
      </c>
      <c r="EM24" s="1">
        <v>10</v>
      </c>
      <c r="EN24" s="1">
        <v>12</v>
      </c>
      <c r="EO24" s="1">
        <v>14</v>
      </c>
      <c r="EP24" s="1">
        <v>9</v>
      </c>
      <c r="EQ24" s="1">
        <v>16</v>
      </c>
      <c r="ER24" s="1">
        <v>9</v>
      </c>
      <c r="ES24" s="1">
        <v>16</v>
      </c>
      <c r="ET24" s="1">
        <v>6</v>
      </c>
      <c r="EU24" s="1">
        <v>12</v>
      </c>
      <c r="EV24" s="1">
        <v>10</v>
      </c>
      <c r="EW24" s="1">
        <v>13</v>
      </c>
      <c r="EX24" s="1">
        <v>7</v>
      </c>
      <c r="EY24" s="1">
        <v>8</v>
      </c>
      <c r="EZ24" s="1">
        <v>3</v>
      </c>
      <c r="FA24" s="1">
        <v>14</v>
      </c>
      <c r="FB24" s="1">
        <v>4</v>
      </c>
      <c r="FC24" s="1">
        <v>14</v>
      </c>
      <c r="FD24" s="1">
        <v>4</v>
      </c>
      <c r="FE24" s="1">
        <v>13</v>
      </c>
      <c r="FF24" s="1">
        <v>6</v>
      </c>
      <c r="FG24" s="1">
        <v>9</v>
      </c>
      <c r="FH24" s="1">
        <v>4</v>
      </c>
      <c r="FI24" s="1">
        <v>6</v>
      </c>
      <c r="FJ24" s="1">
        <v>2</v>
      </c>
      <c r="FK24" s="1">
        <v>13</v>
      </c>
      <c r="FL24" s="1">
        <v>7</v>
      </c>
      <c r="FM24" s="1">
        <v>8</v>
      </c>
      <c r="FN24" s="1">
        <v>9</v>
      </c>
      <c r="FO24" s="1">
        <v>2</v>
      </c>
      <c r="FP24" s="1">
        <v>4</v>
      </c>
      <c r="FQ24" s="1">
        <v>6</v>
      </c>
      <c r="FR24" s="1">
        <v>4</v>
      </c>
      <c r="FS24" s="1">
        <v>7</v>
      </c>
      <c r="FT24" s="1">
        <v>3</v>
      </c>
      <c r="FU24" s="1">
        <v>6</v>
      </c>
      <c r="FV24" s="1">
        <v>4</v>
      </c>
      <c r="FW24" s="1">
        <v>7</v>
      </c>
      <c r="FX24" s="1">
        <v>3</v>
      </c>
      <c r="FY24" s="1">
        <v>5</v>
      </c>
      <c r="FZ24" s="1">
        <v>4</v>
      </c>
      <c r="GA24" s="1">
        <v>3</v>
      </c>
      <c r="GB24" s="1">
        <v>1</v>
      </c>
      <c r="GC24" s="1">
        <v>4</v>
      </c>
      <c r="GD24" s="1">
        <v>2</v>
      </c>
      <c r="GE24" s="1">
        <v>3</v>
      </c>
      <c r="GF24" s="1">
        <v>1</v>
      </c>
      <c r="GG24" s="1">
        <v>5</v>
      </c>
      <c r="GH24" s="1">
        <v>3</v>
      </c>
      <c r="GI24" s="1">
        <v>3</v>
      </c>
      <c r="GJ24" s="1">
        <v>0</v>
      </c>
      <c r="GK24" s="1">
        <v>2</v>
      </c>
      <c r="GL24" s="1">
        <v>1</v>
      </c>
      <c r="GM24" s="1">
        <v>1</v>
      </c>
      <c r="GN24" s="1">
        <v>1</v>
      </c>
      <c r="GO24" s="1">
        <v>0</v>
      </c>
      <c r="GP24" s="1">
        <v>0</v>
      </c>
      <c r="GQ24" s="1">
        <v>0</v>
      </c>
      <c r="GR24" s="1">
        <v>0</v>
      </c>
      <c r="GS24" s="1">
        <v>0</v>
      </c>
      <c r="GT24" s="1">
        <v>0</v>
      </c>
      <c r="GU24" s="1">
        <v>1</v>
      </c>
      <c r="GV24" s="1">
        <v>0</v>
      </c>
      <c r="GW24" s="1">
        <v>0</v>
      </c>
      <c r="GX24" s="1">
        <v>0</v>
      </c>
      <c r="GY24" s="1">
        <v>2</v>
      </c>
      <c r="GZ24" s="1">
        <v>0</v>
      </c>
      <c r="HA24" s="1">
        <v>1</v>
      </c>
      <c r="HB24" s="1">
        <v>0</v>
      </c>
      <c r="HC24" s="1">
        <v>0</v>
      </c>
      <c r="HD24" s="1">
        <v>1338</v>
      </c>
      <c r="HE24" s="1">
        <v>1383</v>
      </c>
      <c r="HF24">
        <f t="shared" si="0"/>
        <v>2721</v>
      </c>
    </row>
    <row r="25" spans="1:214">
      <c r="A25" s="1">
        <v>6212</v>
      </c>
      <c r="B25" t="s">
        <v>213</v>
      </c>
      <c r="C25" t="s">
        <v>214</v>
      </c>
      <c r="D25" t="s">
        <v>261</v>
      </c>
      <c r="E25" t="s">
        <v>262</v>
      </c>
      <c r="F25" s="1">
        <v>15</v>
      </c>
      <c r="G25" s="1">
        <v>12</v>
      </c>
      <c r="H25" s="1">
        <v>15</v>
      </c>
      <c r="I25" s="1">
        <v>17</v>
      </c>
      <c r="J25" s="1">
        <v>19</v>
      </c>
      <c r="K25" s="1">
        <v>17</v>
      </c>
      <c r="L25" s="1">
        <v>19</v>
      </c>
      <c r="M25" s="1">
        <v>10</v>
      </c>
      <c r="N25" s="1">
        <v>22</v>
      </c>
      <c r="O25" s="1">
        <v>12</v>
      </c>
      <c r="P25" s="1">
        <v>21</v>
      </c>
      <c r="Q25" s="1">
        <v>19</v>
      </c>
      <c r="R25" s="1">
        <v>35</v>
      </c>
      <c r="S25" s="1">
        <v>25</v>
      </c>
      <c r="T25" s="1">
        <v>38</v>
      </c>
      <c r="U25" s="1">
        <v>25</v>
      </c>
      <c r="V25" s="1">
        <v>20</v>
      </c>
      <c r="W25" s="1">
        <v>22</v>
      </c>
      <c r="X25" s="1">
        <v>23</v>
      </c>
      <c r="Y25" s="1">
        <v>20</v>
      </c>
      <c r="Z25" s="1">
        <v>25</v>
      </c>
      <c r="AA25" s="1">
        <v>17</v>
      </c>
      <c r="AB25" s="1">
        <v>27</v>
      </c>
      <c r="AC25" s="1">
        <v>18</v>
      </c>
      <c r="AD25" s="1">
        <v>17</v>
      </c>
      <c r="AE25" s="1">
        <v>23</v>
      </c>
      <c r="AF25" s="1">
        <v>27</v>
      </c>
      <c r="AG25" s="1">
        <v>17</v>
      </c>
      <c r="AH25" s="1">
        <v>17</v>
      </c>
      <c r="AI25" s="1">
        <v>23</v>
      </c>
      <c r="AJ25" s="1">
        <v>28</v>
      </c>
      <c r="AK25" s="1">
        <v>22</v>
      </c>
      <c r="AL25" s="1">
        <v>23</v>
      </c>
      <c r="AM25" s="1">
        <v>33</v>
      </c>
      <c r="AN25" s="1">
        <v>14</v>
      </c>
      <c r="AO25" s="1">
        <v>28</v>
      </c>
      <c r="AP25" s="1">
        <v>26</v>
      </c>
      <c r="AQ25" s="1">
        <v>16</v>
      </c>
      <c r="AR25" s="1">
        <v>23</v>
      </c>
      <c r="AS25" s="1">
        <v>21</v>
      </c>
      <c r="AT25" s="1">
        <v>24</v>
      </c>
      <c r="AU25" s="1">
        <v>27</v>
      </c>
      <c r="AV25" s="1">
        <v>19</v>
      </c>
      <c r="AW25" s="1">
        <v>29</v>
      </c>
      <c r="AX25" s="1">
        <v>27</v>
      </c>
      <c r="AY25" s="1">
        <v>30</v>
      </c>
      <c r="AZ25" s="1">
        <v>32</v>
      </c>
      <c r="BA25" s="1">
        <v>27</v>
      </c>
      <c r="BB25" s="1">
        <v>38</v>
      </c>
      <c r="BC25" s="1">
        <v>30</v>
      </c>
      <c r="BD25" s="1">
        <v>34</v>
      </c>
      <c r="BE25" s="1">
        <v>33</v>
      </c>
      <c r="BF25" s="1">
        <v>25</v>
      </c>
      <c r="BG25" s="1">
        <v>35</v>
      </c>
      <c r="BH25" s="1">
        <v>27</v>
      </c>
      <c r="BI25" s="1">
        <v>28</v>
      </c>
      <c r="BJ25" s="1">
        <v>34</v>
      </c>
      <c r="BK25" s="1">
        <v>30</v>
      </c>
      <c r="BL25" s="1">
        <v>29</v>
      </c>
      <c r="BM25" s="1">
        <v>29</v>
      </c>
      <c r="BN25" s="1">
        <v>33</v>
      </c>
      <c r="BO25" s="1">
        <v>35</v>
      </c>
      <c r="BP25" s="1">
        <v>34</v>
      </c>
      <c r="BQ25" s="1">
        <v>28</v>
      </c>
      <c r="BR25" s="1">
        <v>30</v>
      </c>
      <c r="BS25" s="1">
        <v>26</v>
      </c>
      <c r="BT25" s="1">
        <v>30</v>
      </c>
      <c r="BU25" s="1">
        <v>26</v>
      </c>
      <c r="BV25" s="1">
        <v>25</v>
      </c>
      <c r="BW25" s="1">
        <v>24</v>
      </c>
      <c r="BX25" s="1">
        <v>39</v>
      </c>
      <c r="BY25" s="1">
        <v>31</v>
      </c>
      <c r="BZ25" s="1">
        <v>20</v>
      </c>
      <c r="CA25" s="1">
        <v>28</v>
      </c>
      <c r="CB25" s="1">
        <v>45</v>
      </c>
      <c r="CC25" s="1">
        <v>26</v>
      </c>
      <c r="CD25" s="1">
        <v>33</v>
      </c>
      <c r="CE25" s="1">
        <v>31</v>
      </c>
      <c r="CF25" s="1">
        <v>35</v>
      </c>
      <c r="CG25" s="1">
        <v>31</v>
      </c>
      <c r="CH25" s="1">
        <v>31</v>
      </c>
      <c r="CI25" s="1">
        <v>41</v>
      </c>
      <c r="CJ25" s="1">
        <v>39</v>
      </c>
      <c r="CK25" s="1">
        <v>36</v>
      </c>
      <c r="CL25" s="1">
        <v>28</v>
      </c>
      <c r="CM25" s="1">
        <v>38</v>
      </c>
      <c r="CN25" s="1">
        <v>23</v>
      </c>
      <c r="CO25" s="1">
        <v>37</v>
      </c>
      <c r="CP25" s="1">
        <v>30</v>
      </c>
      <c r="CQ25" s="1">
        <v>32</v>
      </c>
      <c r="CR25" s="1">
        <v>27</v>
      </c>
      <c r="CS25" s="1">
        <v>28</v>
      </c>
      <c r="CT25" s="1">
        <v>35</v>
      </c>
      <c r="CU25" s="1">
        <v>42</v>
      </c>
      <c r="CV25" s="1">
        <v>22</v>
      </c>
      <c r="CW25" s="1">
        <v>33</v>
      </c>
      <c r="CX25" s="1">
        <v>34</v>
      </c>
      <c r="CY25" s="1">
        <v>32</v>
      </c>
      <c r="CZ25" s="1">
        <v>26</v>
      </c>
      <c r="DA25" s="1">
        <v>44</v>
      </c>
      <c r="DB25" s="1">
        <v>42</v>
      </c>
      <c r="DC25" s="1">
        <v>48</v>
      </c>
      <c r="DD25" s="1">
        <v>27</v>
      </c>
      <c r="DE25" s="1">
        <v>37</v>
      </c>
      <c r="DF25" s="1">
        <v>28</v>
      </c>
      <c r="DG25" s="1">
        <v>31</v>
      </c>
      <c r="DH25" s="1">
        <v>31</v>
      </c>
      <c r="DI25" s="1">
        <v>30</v>
      </c>
      <c r="DJ25" s="1">
        <v>48</v>
      </c>
      <c r="DK25" s="1">
        <v>26</v>
      </c>
      <c r="DL25" s="1">
        <v>38</v>
      </c>
      <c r="DM25" s="1">
        <v>30</v>
      </c>
      <c r="DN25" s="1">
        <v>35</v>
      </c>
      <c r="DO25" s="1">
        <v>38</v>
      </c>
      <c r="DP25" s="1">
        <v>38</v>
      </c>
      <c r="DQ25" s="1">
        <v>37</v>
      </c>
      <c r="DR25" s="1">
        <v>28</v>
      </c>
      <c r="DS25" s="1">
        <v>25</v>
      </c>
      <c r="DT25" s="1">
        <v>22</v>
      </c>
      <c r="DU25" s="1">
        <v>31</v>
      </c>
      <c r="DV25" s="1">
        <v>32</v>
      </c>
      <c r="DW25" s="1">
        <v>38</v>
      </c>
      <c r="DX25" s="1">
        <v>18</v>
      </c>
      <c r="DY25" s="1">
        <v>23</v>
      </c>
      <c r="DZ25" s="1">
        <v>23</v>
      </c>
      <c r="EA25" s="1">
        <v>37</v>
      </c>
      <c r="EB25" s="1">
        <v>25</v>
      </c>
      <c r="EC25" s="1">
        <v>26</v>
      </c>
      <c r="ED25" s="1">
        <v>20</v>
      </c>
      <c r="EE25" s="1">
        <v>16</v>
      </c>
      <c r="EF25" s="1">
        <v>21</v>
      </c>
      <c r="EG25" s="1">
        <v>23</v>
      </c>
      <c r="EH25" s="1">
        <v>20</v>
      </c>
      <c r="EI25" s="1">
        <v>30</v>
      </c>
      <c r="EJ25" s="1">
        <v>17</v>
      </c>
      <c r="EK25" s="1">
        <v>21</v>
      </c>
      <c r="EL25" s="1">
        <v>13</v>
      </c>
      <c r="EM25" s="1">
        <v>24</v>
      </c>
      <c r="EN25" s="1">
        <v>27</v>
      </c>
      <c r="EO25" s="1">
        <v>14</v>
      </c>
      <c r="EP25" s="1">
        <v>22</v>
      </c>
      <c r="EQ25" s="1">
        <v>21</v>
      </c>
      <c r="ER25" s="1">
        <v>9</v>
      </c>
      <c r="ES25" s="1">
        <v>13</v>
      </c>
      <c r="ET25" s="1">
        <v>11</v>
      </c>
      <c r="EU25" s="1">
        <v>19</v>
      </c>
      <c r="EV25" s="1">
        <v>19</v>
      </c>
      <c r="EW25" s="1">
        <v>14</v>
      </c>
      <c r="EX25" s="1">
        <v>11</v>
      </c>
      <c r="EY25" s="1">
        <v>13</v>
      </c>
      <c r="EZ25" s="1">
        <v>9</v>
      </c>
      <c r="FA25" s="1">
        <v>17</v>
      </c>
      <c r="FB25" s="1">
        <v>9</v>
      </c>
      <c r="FC25" s="1">
        <v>11</v>
      </c>
      <c r="FD25" s="1">
        <v>10</v>
      </c>
      <c r="FE25" s="1">
        <v>15</v>
      </c>
      <c r="FF25" s="1">
        <v>7</v>
      </c>
      <c r="FG25" s="1">
        <v>11</v>
      </c>
      <c r="FH25" s="1">
        <v>2</v>
      </c>
      <c r="FI25" s="1">
        <v>13</v>
      </c>
      <c r="FJ25" s="1">
        <v>9</v>
      </c>
      <c r="FK25" s="1">
        <v>12</v>
      </c>
      <c r="FL25" s="1">
        <v>6</v>
      </c>
      <c r="FM25" s="1">
        <v>7</v>
      </c>
      <c r="FN25" s="1">
        <v>6</v>
      </c>
      <c r="FO25" s="1">
        <v>11</v>
      </c>
      <c r="FP25" s="1">
        <v>10</v>
      </c>
      <c r="FQ25" s="1">
        <v>9</v>
      </c>
      <c r="FR25" s="1">
        <v>8</v>
      </c>
      <c r="FS25" s="1">
        <v>10</v>
      </c>
      <c r="FT25" s="1">
        <v>6</v>
      </c>
      <c r="FU25" s="1">
        <v>6</v>
      </c>
      <c r="FV25" s="1">
        <v>7</v>
      </c>
      <c r="FW25" s="1">
        <v>11</v>
      </c>
      <c r="FX25" s="1">
        <v>5</v>
      </c>
      <c r="FY25" s="1">
        <v>5</v>
      </c>
      <c r="FZ25" s="1">
        <v>6</v>
      </c>
      <c r="GA25" s="1">
        <v>6</v>
      </c>
      <c r="GB25" s="1">
        <v>4</v>
      </c>
      <c r="GC25" s="1">
        <v>4</v>
      </c>
      <c r="GD25" s="1">
        <v>3</v>
      </c>
      <c r="GE25" s="1">
        <v>5</v>
      </c>
      <c r="GF25" s="1">
        <v>5</v>
      </c>
      <c r="GG25" s="1">
        <v>3</v>
      </c>
      <c r="GH25" s="1">
        <v>4</v>
      </c>
      <c r="GI25" s="1">
        <v>4</v>
      </c>
      <c r="GJ25" s="1">
        <v>1</v>
      </c>
      <c r="GK25" s="1">
        <v>4</v>
      </c>
      <c r="GL25" s="1">
        <v>2</v>
      </c>
      <c r="GM25" s="1">
        <v>1</v>
      </c>
      <c r="GN25" s="1">
        <v>2</v>
      </c>
      <c r="GO25" s="1">
        <v>3</v>
      </c>
      <c r="GP25" s="1">
        <v>0</v>
      </c>
      <c r="GQ25" s="1">
        <v>1</v>
      </c>
      <c r="GR25" s="1">
        <v>1</v>
      </c>
      <c r="GS25" s="1">
        <v>1</v>
      </c>
      <c r="GT25" s="1">
        <v>1</v>
      </c>
      <c r="GU25" s="1">
        <v>0</v>
      </c>
      <c r="GV25" s="1">
        <v>1</v>
      </c>
      <c r="GW25" s="1">
        <v>0</v>
      </c>
      <c r="GX25" s="1">
        <v>0</v>
      </c>
      <c r="GY25" s="1">
        <v>2</v>
      </c>
      <c r="GZ25" s="1">
        <v>0</v>
      </c>
      <c r="HA25" s="1">
        <v>0</v>
      </c>
      <c r="HB25" s="1">
        <v>0</v>
      </c>
      <c r="HC25" s="1">
        <v>0</v>
      </c>
      <c r="HD25" s="1">
        <v>2111</v>
      </c>
      <c r="HE25" s="1">
        <v>2181</v>
      </c>
      <c r="HF25">
        <f t="shared" si="0"/>
        <v>4292</v>
      </c>
    </row>
    <row r="26" spans="1:214">
      <c r="A26" s="1">
        <v>6212</v>
      </c>
      <c r="B26" t="s">
        <v>213</v>
      </c>
      <c r="C26" t="s">
        <v>214</v>
      </c>
      <c r="D26" t="s">
        <v>263</v>
      </c>
      <c r="E26" t="s">
        <v>264</v>
      </c>
      <c r="F26" s="1">
        <v>9</v>
      </c>
      <c r="G26" s="1">
        <v>3</v>
      </c>
      <c r="H26" s="1">
        <v>12</v>
      </c>
      <c r="I26" s="1">
        <v>8</v>
      </c>
      <c r="J26" s="1">
        <v>12</v>
      </c>
      <c r="K26" s="1">
        <v>6</v>
      </c>
      <c r="L26" s="1">
        <v>12</v>
      </c>
      <c r="M26" s="1">
        <v>14</v>
      </c>
      <c r="N26" s="1">
        <v>37</v>
      </c>
      <c r="O26" s="1">
        <v>22</v>
      </c>
      <c r="P26" s="1">
        <v>53</v>
      </c>
      <c r="Q26" s="1">
        <v>52</v>
      </c>
      <c r="R26" s="1">
        <v>55</v>
      </c>
      <c r="S26" s="1">
        <v>45</v>
      </c>
      <c r="T26" s="1">
        <v>41</v>
      </c>
      <c r="U26" s="1">
        <v>66</v>
      </c>
      <c r="V26" s="1">
        <v>54</v>
      </c>
      <c r="W26" s="1">
        <v>39</v>
      </c>
      <c r="X26" s="1">
        <v>52</v>
      </c>
      <c r="Y26" s="1">
        <v>48</v>
      </c>
      <c r="Z26" s="1">
        <v>56</v>
      </c>
      <c r="AA26" s="1">
        <v>52</v>
      </c>
      <c r="AB26" s="1">
        <v>42</v>
      </c>
      <c r="AC26" s="1">
        <v>50</v>
      </c>
      <c r="AD26" s="1">
        <v>57</v>
      </c>
      <c r="AE26" s="1">
        <v>41</v>
      </c>
      <c r="AF26" s="1">
        <v>35</v>
      </c>
      <c r="AG26" s="1">
        <v>25</v>
      </c>
      <c r="AH26" s="1">
        <v>24</v>
      </c>
      <c r="AI26" s="1">
        <v>30</v>
      </c>
      <c r="AJ26" s="1">
        <v>27</v>
      </c>
      <c r="AK26" s="1">
        <v>26</v>
      </c>
      <c r="AL26" s="1">
        <v>21</v>
      </c>
      <c r="AM26" s="1">
        <v>22</v>
      </c>
      <c r="AN26" s="1">
        <v>15</v>
      </c>
      <c r="AO26" s="1">
        <v>17</v>
      </c>
      <c r="AP26" s="1">
        <v>13</v>
      </c>
      <c r="AQ26" s="1">
        <v>14</v>
      </c>
      <c r="AR26" s="1">
        <v>16</v>
      </c>
      <c r="AS26" s="1">
        <v>13</v>
      </c>
      <c r="AT26" s="1">
        <v>15</v>
      </c>
      <c r="AU26" s="1">
        <v>24</v>
      </c>
      <c r="AV26" s="1">
        <v>16</v>
      </c>
      <c r="AW26" s="1">
        <v>12</v>
      </c>
      <c r="AX26" s="1">
        <v>14</v>
      </c>
      <c r="AY26" s="1">
        <v>22</v>
      </c>
      <c r="AZ26" s="1">
        <v>13</v>
      </c>
      <c r="BA26" s="1">
        <v>13</v>
      </c>
      <c r="BB26" s="1">
        <v>17</v>
      </c>
      <c r="BC26" s="1">
        <v>11</v>
      </c>
      <c r="BD26" s="1">
        <v>12</v>
      </c>
      <c r="BE26" s="1">
        <v>10</v>
      </c>
      <c r="BF26" s="1">
        <v>18</v>
      </c>
      <c r="BG26" s="1">
        <v>10</v>
      </c>
      <c r="BH26" s="1">
        <v>8</v>
      </c>
      <c r="BI26" s="1">
        <v>17</v>
      </c>
      <c r="BJ26" s="1">
        <v>13</v>
      </c>
      <c r="BK26" s="1">
        <v>15</v>
      </c>
      <c r="BL26" s="1">
        <v>14</v>
      </c>
      <c r="BM26" s="1">
        <v>13</v>
      </c>
      <c r="BN26" s="1">
        <v>21</v>
      </c>
      <c r="BO26" s="1">
        <v>15</v>
      </c>
      <c r="BP26" s="1">
        <v>17</v>
      </c>
      <c r="BQ26" s="1">
        <v>13</v>
      </c>
      <c r="BR26" s="1">
        <v>17</v>
      </c>
      <c r="BS26" s="1">
        <v>20</v>
      </c>
      <c r="BT26" s="1">
        <v>9</v>
      </c>
      <c r="BU26" s="1">
        <v>16</v>
      </c>
      <c r="BV26" s="1">
        <v>12</v>
      </c>
      <c r="BW26" s="1">
        <v>15</v>
      </c>
      <c r="BX26" s="1">
        <v>15</v>
      </c>
      <c r="BY26" s="1">
        <v>23</v>
      </c>
      <c r="BZ26" s="1">
        <v>15</v>
      </c>
      <c r="CA26" s="1">
        <v>20</v>
      </c>
      <c r="CB26" s="1">
        <v>16</v>
      </c>
      <c r="CC26" s="1">
        <v>10</v>
      </c>
      <c r="CD26" s="1">
        <v>9</v>
      </c>
      <c r="CE26" s="1">
        <v>18</v>
      </c>
      <c r="CF26" s="1">
        <v>17</v>
      </c>
      <c r="CG26" s="1">
        <v>19</v>
      </c>
      <c r="CH26" s="1">
        <v>17</v>
      </c>
      <c r="CI26" s="1">
        <v>12</v>
      </c>
      <c r="CJ26" s="1">
        <v>17</v>
      </c>
      <c r="CK26" s="1">
        <v>23</v>
      </c>
      <c r="CL26" s="1">
        <v>19</v>
      </c>
      <c r="CM26" s="1">
        <v>32</v>
      </c>
      <c r="CN26" s="1">
        <v>14</v>
      </c>
      <c r="CO26" s="1">
        <v>16</v>
      </c>
      <c r="CP26" s="1">
        <v>18</v>
      </c>
      <c r="CQ26" s="1">
        <v>19</v>
      </c>
      <c r="CR26" s="1">
        <v>20</v>
      </c>
      <c r="CS26" s="1">
        <v>23</v>
      </c>
      <c r="CT26" s="1">
        <v>21</v>
      </c>
      <c r="CU26" s="1">
        <v>13</v>
      </c>
      <c r="CV26" s="1">
        <v>10</v>
      </c>
      <c r="CW26" s="1">
        <v>25</v>
      </c>
      <c r="CX26" s="1">
        <v>21</v>
      </c>
      <c r="CY26" s="1">
        <v>18</v>
      </c>
      <c r="CZ26" s="1">
        <v>11</v>
      </c>
      <c r="DA26" s="1">
        <v>20</v>
      </c>
      <c r="DB26" s="1">
        <v>16</v>
      </c>
      <c r="DC26" s="1">
        <v>25</v>
      </c>
      <c r="DD26" s="1">
        <v>23</v>
      </c>
      <c r="DE26" s="1">
        <v>22</v>
      </c>
      <c r="DF26" s="1">
        <v>20</v>
      </c>
      <c r="DG26" s="1">
        <v>18</v>
      </c>
      <c r="DH26" s="1">
        <v>21</v>
      </c>
      <c r="DI26" s="1">
        <v>19</v>
      </c>
      <c r="DJ26" s="1">
        <v>19</v>
      </c>
      <c r="DK26" s="1">
        <v>20</v>
      </c>
      <c r="DL26" s="1">
        <v>17</v>
      </c>
      <c r="DM26" s="1">
        <v>18</v>
      </c>
      <c r="DN26" s="1">
        <v>22</v>
      </c>
      <c r="DO26" s="1">
        <v>24</v>
      </c>
      <c r="DP26" s="1">
        <v>15</v>
      </c>
      <c r="DQ26" s="1">
        <v>27</v>
      </c>
      <c r="DR26" s="1">
        <v>14</v>
      </c>
      <c r="DS26" s="1">
        <v>32</v>
      </c>
      <c r="DT26" s="1">
        <v>15</v>
      </c>
      <c r="DU26" s="1">
        <v>16</v>
      </c>
      <c r="DV26" s="1">
        <v>22</v>
      </c>
      <c r="DW26" s="1">
        <v>19</v>
      </c>
      <c r="DX26" s="1">
        <v>15</v>
      </c>
      <c r="DY26" s="1">
        <v>17</v>
      </c>
      <c r="DZ26" s="1">
        <v>13</v>
      </c>
      <c r="EA26" s="1">
        <v>19</v>
      </c>
      <c r="EB26" s="1">
        <v>7</v>
      </c>
      <c r="EC26" s="1">
        <v>17</v>
      </c>
      <c r="ED26" s="1">
        <v>17</v>
      </c>
      <c r="EE26" s="1">
        <v>9</v>
      </c>
      <c r="EF26" s="1">
        <v>16</v>
      </c>
      <c r="EG26" s="1">
        <v>18</v>
      </c>
      <c r="EH26" s="1">
        <v>10</v>
      </c>
      <c r="EI26" s="1">
        <v>21</v>
      </c>
      <c r="EJ26" s="1">
        <v>16</v>
      </c>
      <c r="EK26" s="1">
        <v>15</v>
      </c>
      <c r="EL26" s="1">
        <v>12</v>
      </c>
      <c r="EM26" s="1">
        <v>16</v>
      </c>
      <c r="EN26" s="1">
        <v>8</v>
      </c>
      <c r="EO26" s="1">
        <v>14</v>
      </c>
      <c r="EP26" s="1">
        <v>13</v>
      </c>
      <c r="EQ26" s="1">
        <v>12</v>
      </c>
      <c r="ER26" s="1">
        <v>12</v>
      </c>
      <c r="ES26" s="1">
        <v>16</v>
      </c>
      <c r="ET26" s="1">
        <v>4</v>
      </c>
      <c r="EU26" s="1">
        <v>9</v>
      </c>
      <c r="EV26" s="1">
        <v>6</v>
      </c>
      <c r="EW26" s="1">
        <v>12</v>
      </c>
      <c r="EX26" s="1">
        <v>3</v>
      </c>
      <c r="EY26" s="1">
        <v>5</v>
      </c>
      <c r="EZ26" s="1">
        <v>6</v>
      </c>
      <c r="FA26" s="1">
        <v>14</v>
      </c>
      <c r="FB26" s="1">
        <v>5</v>
      </c>
      <c r="FC26" s="1">
        <v>16</v>
      </c>
      <c r="FD26" s="1">
        <v>11</v>
      </c>
      <c r="FE26" s="1">
        <v>9</v>
      </c>
      <c r="FF26" s="1">
        <v>4</v>
      </c>
      <c r="FG26" s="1">
        <v>5</v>
      </c>
      <c r="FH26" s="1">
        <v>5</v>
      </c>
      <c r="FI26" s="1">
        <v>10</v>
      </c>
      <c r="FJ26" s="1">
        <v>5</v>
      </c>
      <c r="FK26" s="1">
        <v>4</v>
      </c>
      <c r="FL26" s="1">
        <v>4</v>
      </c>
      <c r="FM26" s="1">
        <v>10</v>
      </c>
      <c r="FN26" s="1">
        <v>6</v>
      </c>
      <c r="FO26" s="1">
        <v>7</v>
      </c>
      <c r="FP26" s="1">
        <v>2</v>
      </c>
      <c r="FQ26" s="1">
        <v>7</v>
      </c>
      <c r="FR26" s="1">
        <v>4</v>
      </c>
      <c r="FS26" s="1">
        <v>4</v>
      </c>
      <c r="FT26" s="1">
        <v>2</v>
      </c>
      <c r="FU26" s="1">
        <v>7</v>
      </c>
      <c r="FV26" s="1">
        <v>1</v>
      </c>
      <c r="FW26" s="1">
        <v>6</v>
      </c>
      <c r="FX26" s="1">
        <v>5</v>
      </c>
      <c r="FY26" s="1">
        <v>3</v>
      </c>
      <c r="FZ26" s="1">
        <v>0</v>
      </c>
      <c r="GA26" s="1">
        <v>4</v>
      </c>
      <c r="GB26" s="1">
        <v>1</v>
      </c>
      <c r="GC26" s="1">
        <v>1</v>
      </c>
      <c r="GD26" s="1">
        <v>3</v>
      </c>
      <c r="GE26" s="1">
        <v>1</v>
      </c>
      <c r="GF26" s="1">
        <v>1</v>
      </c>
      <c r="GG26" s="1">
        <v>0</v>
      </c>
      <c r="GH26" s="1">
        <v>1</v>
      </c>
      <c r="GI26" s="1">
        <v>1</v>
      </c>
      <c r="GJ26" s="1">
        <v>3</v>
      </c>
      <c r="GK26" s="1">
        <v>1</v>
      </c>
      <c r="GL26" s="1">
        <v>2</v>
      </c>
      <c r="GM26" s="1">
        <v>0</v>
      </c>
      <c r="GN26" s="1">
        <v>0</v>
      </c>
      <c r="GO26" s="1">
        <v>1</v>
      </c>
      <c r="GP26" s="1">
        <v>1</v>
      </c>
      <c r="GQ26" s="1">
        <v>0</v>
      </c>
      <c r="GR26" s="1">
        <v>0</v>
      </c>
      <c r="GS26" s="1">
        <v>0</v>
      </c>
      <c r="GT26" s="1">
        <v>1</v>
      </c>
      <c r="GU26" s="1">
        <v>3</v>
      </c>
      <c r="GV26" s="1">
        <v>0</v>
      </c>
      <c r="GW26" s="1">
        <v>0</v>
      </c>
      <c r="GX26" s="1">
        <v>1</v>
      </c>
      <c r="GY26" s="1">
        <v>0</v>
      </c>
      <c r="GZ26" s="1">
        <v>1</v>
      </c>
      <c r="HA26" s="1">
        <v>0</v>
      </c>
      <c r="HB26" s="1">
        <v>0</v>
      </c>
      <c r="HC26" s="1">
        <v>0</v>
      </c>
      <c r="HD26" s="1">
        <v>1530</v>
      </c>
      <c r="HE26" s="1">
        <v>1664</v>
      </c>
      <c r="HF26">
        <f t="shared" si="0"/>
        <v>3194</v>
      </c>
    </row>
    <row r="27" spans="1:214">
      <c r="A27" s="1">
        <v>6212</v>
      </c>
      <c r="B27" t="s">
        <v>213</v>
      </c>
      <c r="C27" t="s">
        <v>214</v>
      </c>
      <c r="D27" t="s">
        <v>265</v>
      </c>
      <c r="E27" t="s">
        <v>266</v>
      </c>
      <c r="F27" s="1">
        <v>24</v>
      </c>
      <c r="G27" s="1">
        <v>24</v>
      </c>
      <c r="H27" s="1">
        <v>31</v>
      </c>
      <c r="I27" s="1">
        <v>19</v>
      </c>
      <c r="J27" s="1">
        <v>31</v>
      </c>
      <c r="K27" s="1">
        <v>31</v>
      </c>
      <c r="L27" s="1">
        <v>38</v>
      </c>
      <c r="M27" s="1">
        <v>34</v>
      </c>
      <c r="N27" s="1">
        <v>35</v>
      </c>
      <c r="O27" s="1">
        <v>27</v>
      </c>
      <c r="P27" s="1">
        <v>41</v>
      </c>
      <c r="Q27" s="1">
        <v>34</v>
      </c>
      <c r="R27" s="1">
        <v>36</v>
      </c>
      <c r="S27" s="1">
        <v>23</v>
      </c>
      <c r="T27" s="1">
        <v>32</v>
      </c>
      <c r="U27" s="1">
        <v>37</v>
      </c>
      <c r="V27" s="1">
        <v>28</v>
      </c>
      <c r="W27" s="1">
        <v>24</v>
      </c>
      <c r="X27" s="1">
        <v>28</v>
      </c>
      <c r="Y27" s="1">
        <v>28</v>
      </c>
      <c r="Z27" s="1">
        <v>24</v>
      </c>
      <c r="AA27" s="1">
        <v>15</v>
      </c>
      <c r="AB27" s="1">
        <v>35</v>
      </c>
      <c r="AC27" s="1">
        <v>26</v>
      </c>
      <c r="AD27" s="1">
        <v>25</v>
      </c>
      <c r="AE27" s="1">
        <v>31</v>
      </c>
      <c r="AF27" s="1">
        <v>36</v>
      </c>
      <c r="AG27" s="1">
        <v>16</v>
      </c>
      <c r="AH27" s="1">
        <v>30</v>
      </c>
      <c r="AI27" s="1">
        <v>34</v>
      </c>
      <c r="AJ27" s="1">
        <v>35</v>
      </c>
      <c r="AK27" s="1">
        <v>40</v>
      </c>
      <c r="AL27" s="1">
        <v>31</v>
      </c>
      <c r="AM27" s="1">
        <v>31</v>
      </c>
      <c r="AN27" s="1">
        <v>32</v>
      </c>
      <c r="AO27" s="1">
        <v>18</v>
      </c>
      <c r="AP27" s="1">
        <v>27</v>
      </c>
      <c r="AQ27" s="1">
        <v>34</v>
      </c>
      <c r="AR27" s="1">
        <v>35</v>
      </c>
      <c r="AS27" s="1">
        <v>22</v>
      </c>
      <c r="AT27" s="1">
        <v>40</v>
      </c>
      <c r="AU27" s="1">
        <v>27</v>
      </c>
      <c r="AV27" s="1">
        <v>29</v>
      </c>
      <c r="AW27" s="1">
        <v>35</v>
      </c>
      <c r="AX27" s="1">
        <v>45</v>
      </c>
      <c r="AY27" s="1">
        <v>39</v>
      </c>
      <c r="AZ27" s="1">
        <v>40</v>
      </c>
      <c r="BA27" s="1">
        <v>30</v>
      </c>
      <c r="BB27" s="1">
        <v>43</v>
      </c>
      <c r="BC27" s="1">
        <v>45</v>
      </c>
      <c r="BD27" s="1">
        <v>41</v>
      </c>
      <c r="BE27" s="1">
        <v>41</v>
      </c>
      <c r="BF27" s="1">
        <v>40</v>
      </c>
      <c r="BG27" s="1">
        <v>30</v>
      </c>
      <c r="BH27" s="1">
        <v>45</v>
      </c>
      <c r="BI27" s="1">
        <v>35</v>
      </c>
      <c r="BJ27" s="1">
        <v>51</v>
      </c>
      <c r="BK27" s="1">
        <v>46</v>
      </c>
      <c r="BL27" s="1">
        <v>42</v>
      </c>
      <c r="BM27" s="1">
        <v>44</v>
      </c>
      <c r="BN27" s="1">
        <v>44</v>
      </c>
      <c r="BO27" s="1">
        <v>54</v>
      </c>
      <c r="BP27" s="1">
        <v>44</v>
      </c>
      <c r="BQ27" s="1">
        <v>39</v>
      </c>
      <c r="BR27" s="1">
        <v>39</v>
      </c>
      <c r="BS27" s="1">
        <v>45</v>
      </c>
      <c r="BT27" s="1">
        <v>37</v>
      </c>
      <c r="BU27" s="1">
        <v>53</v>
      </c>
      <c r="BV27" s="1">
        <v>45</v>
      </c>
      <c r="BW27" s="1">
        <v>43</v>
      </c>
      <c r="BX27" s="1">
        <v>33</v>
      </c>
      <c r="BY27" s="1">
        <v>41</v>
      </c>
      <c r="BZ27" s="1">
        <v>45</v>
      </c>
      <c r="CA27" s="1">
        <v>57</v>
      </c>
      <c r="CB27" s="1">
        <v>38</v>
      </c>
      <c r="CC27" s="1">
        <v>47</v>
      </c>
      <c r="CD27" s="1">
        <v>51</v>
      </c>
      <c r="CE27" s="1">
        <v>48</v>
      </c>
      <c r="CF27" s="1">
        <v>53</v>
      </c>
      <c r="CG27" s="1">
        <v>38</v>
      </c>
      <c r="CH27" s="1">
        <v>45</v>
      </c>
      <c r="CI27" s="1">
        <v>41</v>
      </c>
      <c r="CJ27" s="1">
        <v>49</v>
      </c>
      <c r="CK27" s="1">
        <v>44</v>
      </c>
      <c r="CL27" s="1">
        <v>32</v>
      </c>
      <c r="CM27" s="1">
        <v>43</v>
      </c>
      <c r="CN27" s="1">
        <v>41</v>
      </c>
      <c r="CO27" s="1">
        <v>57</v>
      </c>
      <c r="CP27" s="1">
        <v>38</v>
      </c>
      <c r="CQ27" s="1">
        <v>46</v>
      </c>
      <c r="CR27" s="1">
        <v>42</v>
      </c>
      <c r="CS27" s="1">
        <v>44</v>
      </c>
      <c r="CT27" s="1">
        <v>38</v>
      </c>
      <c r="CU27" s="1">
        <v>58</v>
      </c>
      <c r="CV27" s="1">
        <v>39</v>
      </c>
      <c r="CW27" s="1">
        <v>41</v>
      </c>
      <c r="CX27" s="1">
        <v>56</v>
      </c>
      <c r="CY27" s="1">
        <v>51</v>
      </c>
      <c r="CZ27" s="1">
        <v>63</v>
      </c>
      <c r="DA27" s="1">
        <v>39</v>
      </c>
      <c r="DB27" s="1">
        <v>48</v>
      </c>
      <c r="DC27" s="1">
        <v>51</v>
      </c>
      <c r="DD27" s="1">
        <v>47</v>
      </c>
      <c r="DE27" s="1">
        <v>70</v>
      </c>
      <c r="DF27" s="1">
        <v>42</v>
      </c>
      <c r="DG27" s="1">
        <v>63</v>
      </c>
      <c r="DH27" s="1">
        <v>37</v>
      </c>
      <c r="DI27" s="1">
        <v>56</v>
      </c>
      <c r="DJ27" s="1">
        <v>65</v>
      </c>
      <c r="DK27" s="1">
        <v>50</v>
      </c>
      <c r="DL27" s="1">
        <v>56</v>
      </c>
      <c r="DM27" s="1">
        <v>60</v>
      </c>
      <c r="DN27" s="1">
        <v>46</v>
      </c>
      <c r="DO27" s="1">
        <v>63</v>
      </c>
      <c r="DP27" s="1">
        <v>37</v>
      </c>
      <c r="DQ27" s="1">
        <v>48</v>
      </c>
      <c r="DR27" s="1">
        <v>54</v>
      </c>
      <c r="DS27" s="1">
        <v>52</v>
      </c>
      <c r="DT27" s="1">
        <v>44</v>
      </c>
      <c r="DU27" s="1">
        <v>51</v>
      </c>
      <c r="DV27" s="1">
        <v>52</v>
      </c>
      <c r="DW27" s="1">
        <v>39</v>
      </c>
      <c r="DX27" s="1">
        <v>38</v>
      </c>
      <c r="DY27" s="1">
        <v>43</v>
      </c>
      <c r="DZ27" s="1">
        <v>39</v>
      </c>
      <c r="EA27" s="1">
        <v>54</v>
      </c>
      <c r="EB27" s="1">
        <v>43</v>
      </c>
      <c r="EC27" s="1">
        <v>52</v>
      </c>
      <c r="ED27" s="1">
        <v>23</v>
      </c>
      <c r="EE27" s="1">
        <v>41</v>
      </c>
      <c r="EF27" s="1">
        <v>37</v>
      </c>
      <c r="EG27" s="1">
        <v>57</v>
      </c>
      <c r="EH27" s="1">
        <v>25</v>
      </c>
      <c r="EI27" s="1">
        <v>34</v>
      </c>
      <c r="EJ27" s="1">
        <v>22</v>
      </c>
      <c r="EK27" s="1">
        <v>45</v>
      </c>
      <c r="EL27" s="1">
        <v>25</v>
      </c>
      <c r="EM27" s="1">
        <v>51</v>
      </c>
      <c r="EN27" s="1">
        <v>20</v>
      </c>
      <c r="EO27" s="1">
        <v>30</v>
      </c>
      <c r="EP27" s="1">
        <v>27</v>
      </c>
      <c r="EQ27" s="1">
        <v>34</v>
      </c>
      <c r="ER27" s="1">
        <v>16</v>
      </c>
      <c r="ES27" s="1">
        <v>26</v>
      </c>
      <c r="ET27" s="1">
        <v>21</v>
      </c>
      <c r="EU27" s="1">
        <v>15</v>
      </c>
      <c r="EV27" s="1">
        <v>16</v>
      </c>
      <c r="EW27" s="1">
        <v>32</v>
      </c>
      <c r="EX27" s="1">
        <v>22</v>
      </c>
      <c r="EY27" s="1">
        <v>26</v>
      </c>
      <c r="EZ27" s="1">
        <v>13</v>
      </c>
      <c r="FA27" s="1">
        <v>23</v>
      </c>
      <c r="FB27" s="1">
        <v>13</v>
      </c>
      <c r="FC27" s="1">
        <v>17</v>
      </c>
      <c r="FD27" s="1">
        <v>18</v>
      </c>
      <c r="FE27" s="1">
        <v>27</v>
      </c>
      <c r="FF27" s="1">
        <v>10</v>
      </c>
      <c r="FG27" s="1">
        <v>18</v>
      </c>
      <c r="FH27" s="1">
        <v>13</v>
      </c>
      <c r="FI27" s="1">
        <v>19</v>
      </c>
      <c r="FJ27" s="1">
        <v>7</v>
      </c>
      <c r="FK27" s="1">
        <v>15</v>
      </c>
      <c r="FL27" s="1">
        <v>5</v>
      </c>
      <c r="FM27" s="1">
        <v>19</v>
      </c>
      <c r="FN27" s="1">
        <v>12</v>
      </c>
      <c r="FO27" s="1">
        <v>18</v>
      </c>
      <c r="FP27" s="1">
        <v>7</v>
      </c>
      <c r="FQ27" s="1">
        <v>18</v>
      </c>
      <c r="FR27" s="1">
        <v>11</v>
      </c>
      <c r="FS27" s="1">
        <v>18</v>
      </c>
      <c r="FT27" s="1">
        <v>5</v>
      </c>
      <c r="FU27" s="1">
        <v>17</v>
      </c>
      <c r="FV27" s="1">
        <v>3</v>
      </c>
      <c r="FW27" s="1">
        <v>16</v>
      </c>
      <c r="FX27" s="1">
        <v>3</v>
      </c>
      <c r="FY27" s="1">
        <v>6</v>
      </c>
      <c r="FZ27" s="1">
        <v>3</v>
      </c>
      <c r="GA27" s="1">
        <v>1</v>
      </c>
      <c r="GB27" s="1">
        <v>1</v>
      </c>
      <c r="GC27" s="1">
        <v>12</v>
      </c>
      <c r="GD27" s="1">
        <v>0</v>
      </c>
      <c r="GE27" s="1">
        <v>8</v>
      </c>
      <c r="GF27" s="1">
        <v>2</v>
      </c>
      <c r="GG27" s="1">
        <v>2</v>
      </c>
      <c r="GH27" s="1">
        <v>1</v>
      </c>
      <c r="GI27" s="1">
        <v>4</v>
      </c>
      <c r="GJ27" s="1">
        <v>1</v>
      </c>
      <c r="GK27" s="1">
        <v>3</v>
      </c>
      <c r="GL27" s="1">
        <v>1</v>
      </c>
      <c r="GM27" s="1">
        <v>3</v>
      </c>
      <c r="GN27" s="1">
        <v>1</v>
      </c>
      <c r="GO27" s="1">
        <v>1</v>
      </c>
      <c r="GP27" s="1">
        <v>0</v>
      </c>
      <c r="GQ27" s="1">
        <v>1</v>
      </c>
      <c r="GR27" s="1">
        <v>0</v>
      </c>
      <c r="GS27" s="1">
        <v>3</v>
      </c>
      <c r="GT27" s="1">
        <v>0</v>
      </c>
      <c r="GU27" s="1">
        <v>1</v>
      </c>
      <c r="GV27" s="1">
        <v>0</v>
      </c>
      <c r="GW27" s="1">
        <v>0</v>
      </c>
      <c r="GX27" s="1">
        <v>0</v>
      </c>
      <c r="GY27" s="1">
        <v>0</v>
      </c>
      <c r="GZ27" s="1">
        <v>2</v>
      </c>
      <c r="HA27" s="1">
        <v>3</v>
      </c>
      <c r="HB27" s="1">
        <v>0</v>
      </c>
      <c r="HC27" s="1">
        <v>0</v>
      </c>
      <c r="HD27" s="1">
        <v>2956</v>
      </c>
      <c r="HE27" s="1">
        <v>3265</v>
      </c>
      <c r="HF27">
        <f t="shared" si="0"/>
        <v>6221</v>
      </c>
    </row>
    <row r="28" spans="1:214">
      <c r="A28" s="1">
        <v>6212</v>
      </c>
      <c r="B28" t="s">
        <v>213</v>
      </c>
      <c r="C28" t="s">
        <v>214</v>
      </c>
      <c r="D28" t="s">
        <v>267</v>
      </c>
      <c r="E28" t="s">
        <v>268</v>
      </c>
      <c r="F28" s="1">
        <v>2</v>
      </c>
      <c r="G28" s="1">
        <v>3</v>
      </c>
      <c r="H28" s="1">
        <v>8</v>
      </c>
      <c r="I28" s="1">
        <v>3</v>
      </c>
      <c r="J28" s="1">
        <v>4</v>
      </c>
      <c r="K28" s="1">
        <v>4</v>
      </c>
      <c r="L28" s="1">
        <v>5</v>
      </c>
      <c r="M28" s="1">
        <v>3</v>
      </c>
      <c r="N28" s="1">
        <v>3</v>
      </c>
      <c r="O28" s="1">
        <v>5</v>
      </c>
      <c r="P28" s="1">
        <v>0</v>
      </c>
      <c r="Q28" s="1">
        <v>8</v>
      </c>
      <c r="R28" s="1">
        <v>8</v>
      </c>
      <c r="S28" s="1">
        <v>4</v>
      </c>
      <c r="T28" s="1">
        <v>6</v>
      </c>
      <c r="U28" s="1">
        <v>4</v>
      </c>
      <c r="V28" s="1">
        <v>1</v>
      </c>
      <c r="W28" s="1">
        <v>6</v>
      </c>
      <c r="X28" s="1">
        <v>3</v>
      </c>
      <c r="Y28" s="1">
        <v>7</v>
      </c>
      <c r="Z28" s="1">
        <v>3</v>
      </c>
      <c r="AA28" s="1">
        <v>3</v>
      </c>
      <c r="AB28" s="1">
        <v>5</v>
      </c>
      <c r="AC28" s="1">
        <v>8</v>
      </c>
      <c r="AD28" s="1">
        <v>7</v>
      </c>
      <c r="AE28" s="1">
        <v>7</v>
      </c>
      <c r="AF28" s="1">
        <v>7</v>
      </c>
      <c r="AG28" s="1">
        <v>8</v>
      </c>
      <c r="AH28" s="1">
        <v>10</v>
      </c>
      <c r="AI28" s="1">
        <v>4</v>
      </c>
      <c r="AJ28" s="1">
        <v>8</v>
      </c>
      <c r="AK28" s="1">
        <v>7</v>
      </c>
      <c r="AL28" s="1">
        <v>11</v>
      </c>
      <c r="AM28" s="1">
        <v>5</v>
      </c>
      <c r="AN28" s="1">
        <v>11</v>
      </c>
      <c r="AO28" s="1">
        <v>5</v>
      </c>
      <c r="AP28" s="1">
        <v>7</v>
      </c>
      <c r="AQ28" s="1">
        <v>9</v>
      </c>
      <c r="AR28" s="1">
        <v>9</v>
      </c>
      <c r="AS28" s="1">
        <v>1</v>
      </c>
      <c r="AT28" s="1">
        <v>5</v>
      </c>
      <c r="AU28" s="1">
        <v>4</v>
      </c>
      <c r="AV28" s="1">
        <v>4</v>
      </c>
      <c r="AW28" s="1">
        <v>5</v>
      </c>
      <c r="AX28" s="1">
        <v>4</v>
      </c>
      <c r="AY28" s="1">
        <v>5</v>
      </c>
      <c r="AZ28" s="1">
        <v>6</v>
      </c>
      <c r="BA28" s="1">
        <v>10</v>
      </c>
      <c r="BB28" s="1">
        <v>5</v>
      </c>
      <c r="BC28" s="1">
        <v>7</v>
      </c>
      <c r="BD28" s="1">
        <v>13</v>
      </c>
      <c r="BE28" s="1">
        <v>7</v>
      </c>
      <c r="BF28" s="1">
        <v>7</v>
      </c>
      <c r="BG28" s="1">
        <v>9</v>
      </c>
      <c r="BH28" s="1">
        <v>12</v>
      </c>
      <c r="BI28" s="1">
        <v>9</v>
      </c>
      <c r="BJ28" s="1">
        <v>8</v>
      </c>
      <c r="BK28" s="1">
        <v>6</v>
      </c>
      <c r="BL28" s="1">
        <v>9</v>
      </c>
      <c r="BM28" s="1">
        <v>7</v>
      </c>
      <c r="BN28" s="1">
        <v>7</v>
      </c>
      <c r="BO28" s="1">
        <v>7</v>
      </c>
      <c r="BP28" s="1">
        <v>5</v>
      </c>
      <c r="BQ28" s="1">
        <v>7</v>
      </c>
      <c r="BR28" s="1">
        <v>9</v>
      </c>
      <c r="BS28" s="1">
        <v>8</v>
      </c>
      <c r="BT28" s="1">
        <v>10</v>
      </c>
      <c r="BU28" s="1">
        <v>4</v>
      </c>
      <c r="BV28" s="1">
        <v>9</v>
      </c>
      <c r="BW28" s="1">
        <v>5</v>
      </c>
      <c r="BX28" s="1">
        <v>7</v>
      </c>
      <c r="BY28" s="1">
        <v>10</v>
      </c>
      <c r="BZ28" s="1">
        <v>8</v>
      </c>
      <c r="CA28" s="1">
        <v>9</v>
      </c>
      <c r="CB28" s="1">
        <v>8</v>
      </c>
      <c r="CC28" s="1">
        <v>9</v>
      </c>
      <c r="CD28" s="1">
        <v>8</v>
      </c>
      <c r="CE28" s="1">
        <v>9</v>
      </c>
      <c r="CF28" s="1">
        <v>7</v>
      </c>
      <c r="CG28" s="1">
        <v>13</v>
      </c>
      <c r="CH28" s="1">
        <v>21</v>
      </c>
      <c r="CI28" s="1">
        <v>14</v>
      </c>
      <c r="CJ28" s="1">
        <v>16</v>
      </c>
      <c r="CK28" s="1">
        <v>9</v>
      </c>
      <c r="CL28" s="1">
        <v>5</v>
      </c>
      <c r="CM28" s="1">
        <v>13</v>
      </c>
      <c r="CN28" s="1">
        <v>10</v>
      </c>
      <c r="CO28" s="1">
        <v>9</v>
      </c>
      <c r="CP28" s="1">
        <v>15</v>
      </c>
      <c r="CQ28" s="1">
        <v>9</v>
      </c>
      <c r="CR28" s="1">
        <v>11</v>
      </c>
      <c r="CS28" s="1">
        <v>9</v>
      </c>
      <c r="CT28" s="1">
        <v>7</v>
      </c>
      <c r="CU28" s="1">
        <v>11</v>
      </c>
      <c r="CV28" s="1">
        <v>13</v>
      </c>
      <c r="CW28" s="1">
        <v>19</v>
      </c>
      <c r="CX28" s="1">
        <v>12</v>
      </c>
      <c r="CY28" s="1">
        <v>8</v>
      </c>
      <c r="CZ28" s="1">
        <v>11</v>
      </c>
      <c r="DA28" s="1">
        <v>7</v>
      </c>
      <c r="DB28" s="1">
        <v>10</v>
      </c>
      <c r="DC28" s="1">
        <v>15</v>
      </c>
      <c r="DD28" s="1">
        <v>15</v>
      </c>
      <c r="DE28" s="1">
        <v>11</v>
      </c>
      <c r="DF28" s="1">
        <v>10</v>
      </c>
      <c r="DG28" s="1">
        <v>10</v>
      </c>
      <c r="DH28" s="1">
        <v>11</v>
      </c>
      <c r="DI28" s="1">
        <v>10</v>
      </c>
      <c r="DJ28" s="1">
        <v>9</v>
      </c>
      <c r="DK28" s="1">
        <v>10</v>
      </c>
      <c r="DL28" s="1">
        <v>11</v>
      </c>
      <c r="DM28" s="1">
        <v>10</v>
      </c>
      <c r="DN28" s="1">
        <v>7</v>
      </c>
      <c r="DO28" s="1">
        <v>15</v>
      </c>
      <c r="DP28" s="1">
        <v>10</v>
      </c>
      <c r="DQ28" s="1">
        <v>6</v>
      </c>
      <c r="DR28" s="1">
        <v>9</v>
      </c>
      <c r="DS28" s="1">
        <v>10</v>
      </c>
      <c r="DT28" s="1">
        <v>10</v>
      </c>
      <c r="DU28" s="1">
        <v>11</v>
      </c>
      <c r="DV28" s="1">
        <v>7</v>
      </c>
      <c r="DW28" s="1">
        <v>4</v>
      </c>
      <c r="DX28" s="1">
        <v>6</v>
      </c>
      <c r="DY28" s="1">
        <v>2</v>
      </c>
      <c r="DZ28" s="1">
        <v>12</v>
      </c>
      <c r="EA28" s="1">
        <v>8</v>
      </c>
      <c r="EB28" s="1">
        <v>9</v>
      </c>
      <c r="EC28" s="1">
        <v>9</v>
      </c>
      <c r="ED28" s="1">
        <v>9</v>
      </c>
      <c r="EE28" s="1">
        <v>7</v>
      </c>
      <c r="EF28" s="1">
        <v>10</v>
      </c>
      <c r="EG28" s="1">
        <v>9</v>
      </c>
      <c r="EH28" s="1">
        <v>10</v>
      </c>
      <c r="EI28" s="1">
        <v>4</v>
      </c>
      <c r="EJ28" s="1">
        <v>10</v>
      </c>
      <c r="EK28" s="1">
        <v>9</v>
      </c>
      <c r="EL28" s="1">
        <v>10</v>
      </c>
      <c r="EM28" s="1">
        <v>9</v>
      </c>
      <c r="EN28" s="1">
        <v>5</v>
      </c>
      <c r="EO28" s="1">
        <v>4</v>
      </c>
      <c r="EP28" s="1">
        <v>6</v>
      </c>
      <c r="EQ28" s="1">
        <v>10</v>
      </c>
      <c r="ER28" s="1">
        <v>8</v>
      </c>
      <c r="ES28" s="1">
        <v>9</v>
      </c>
      <c r="ET28" s="1">
        <v>9</v>
      </c>
      <c r="EU28" s="1">
        <v>7</v>
      </c>
      <c r="EV28" s="1">
        <v>4</v>
      </c>
      <c r="EW28" s="1">
        <v>7</v>
      </c>
      <c r="EX28" s="1">
        <v>3</v>
      </c>
      <c r="EY28" s="1">
        <v>4</v>
      </c>
      <c r="EZ28" s="1">
        <v>4</v>
      </c>
      <c r="FA28" s="1">
        <v>7</v>
      </c>
      <c r="FB28" s="1">
        <v>3</v>
      </c>
      <c r="FC28" s="1">
        <v>5</v>
      </c>
      <c r="FD28" s="1">
        <v>2</v>
      </c>
      <c r="FE28" s="1">
        <v>5</v>
      </c>
      <c r="FF28" s="1">
        <v>4</v>
      </c>
      <c r="FG28" s="1">
        <v>9</v>
      </c>
      <c r="FH28" s="1">
        <v>5</v>
      </c>
      <c r="FI28" s="1">
        <v>7</v>
      </c>
      <c r="FJ28" s="1">
        <v>3</v>
      </c>
      <c r="FK28" s="1">
        <v>3</v>
      </c>
      <c r="FL28" s="1">
        <v>1</v>
      </c>
      <c r="FM28" s="1">
        <v>0</v>
      </c>
      <c r="FN28" s="1">
        <v>0</v>
      </c>
      <c r="FO28" s="1">
        <v>6</v>
      </c>
      <c r="FP28" s="1">
        <v>2</v>
      </c>
      <c r="FQ28" s="1">
        <v>2</v>
      </c>
      <c r="FR28" s="1">
        <v>3</v>
      </c>
      <c r="FS28" s="1">
        <v>1</v>
      </c>
      <c r="FT28" s="1">
        <v>0</v>
      </c>
      <c r="FU28" s="1">
        <v>1</v>
      </c>
      <c r="FV28" s="1">
        <v>2</v>
      </c>
      <c r="FW28" s="1">
        <v>1</v>
      </c>
      <c r="FX28" s="1">
        <v>2</v>
      </c>
      <c r="FY28" s="1">
        <v>1</v>
      </c>
      <c r="FZ28" s="1">
        <v>1</v>
      </c>
      <c r="GA28" s="1">
        <v>3</v>
      </c>
      <c r="GB28" s="1">
        <v>2</v>
      </c>
      <c r="GC28" s="1">
        <v>2</v>
      </c>
      <c r="GD28" s="1">
        <v>0</v>
      </c>
      <c r="GE28" s="1">
        <v>0</v>
      </c>
      <c r="GF28" s="1">
        <v>1</v>
      </c>
      <c r="GG28" s="1">
        <v>2</v>
      </c>
      <c r="GH28" s="1">
        <v>2</v>
      </c>
      <c r="GI28" s="1">
        <v>2</v>
      </c>
      <c r="GJ28" s="1">
        <v>0</v>
      </c>
      <c r="GK28" s="1">
        <v>1</v>
      </c>
      <c r="GL28" s="1">
        <v>2</v>
      </c>
      <c r="GM28" s="1">
        <v>3</v>
      </c>
      <c r="GN28" s="1">
        <v>0</v>
      </c>
      <c r="GO28" s="1">
        <v>1</v>
      </c>
      <c r="GP28" s="1">
        <v>0</v>
      </c>
      <c r="GQ28" s="1">
        <v>0</v>
      </c>
      <c r="GR28" s="1">
        <v>0</v>
      </c>
      <c r="GS28" s="1">
        <v>0</v>
      </c>
      <c r="GT28" s="1">
        <v>0</v>
      </c>
      <c r="GU28" s="1">
        <v>0</v>
      </c>
      <c r="GV28" s="1">
        <v>0</v>
      </c>
      <c r="GW28" s="1">
        <v>0</v>
      </c>
      <c r="GX28" s="1">
        <v>0</v>
      </c>
      <c r="GY28" s="1">
        <v>0</v>
      </c>
      <c r="GZ28" s="1">
        <v>0</v>
      </c>
      <c r="HA28" s="1">
        <v>1</v>
      </c>
      <c r="HB28" s="1">
        <v>0</v>
      </c>
      <c r="HC28" s="1">
        <v>0</v>
      </c>
      <c r="HD28" s="1">
        <v>649</v>
      </c>
      <c r="HE28" s="1">
        <v>635</v>
      </c>
      <c r="HF28">
        <f t="shared" si="0"/>
        <v>1284</v>
      </c>
    </row>
    <row r="29" spans="1:214">
      <c r="A29" s="1">
        <v>6212</v>
      </c>
      <c r="B29" t="s">
        <v>213</v>
      </c>
      <c r="C29" t="s">
        <v>214</v>
      </c>
      <c r="D29" t="s">
        <v>269</v>
      </c>
      <c r="E29" t="s">
        <v>270</v>
      </c>
      <c r="F29" s="1">
        <v>11</v>
      </c>
      <c r="G29" s="1">
        <v>14</v>
      </c>
      <c r="H29" s="1">
        <v>18</v>
      </c>
      <c r="I29" s="1">
        <v>10</v>
      </c>
      <c r="J29" s="1">
        <v>10</v>
      </c>
      <c r="K29" s="1">
        <v>15</v>
      </c>
      <c r="L29" s="1">
        <v>12</v>
      </c>
      <c r="M29" s="1">
        <v>16</v>
      </c>
      <c r="N29" s="1">
        <v>6</v>
      </c>
      <c r="O29" s="1">
        <v>15</v>
      </c>
      <c r="P29" s="1">
        <v>23</v>
      </c>
      <c r="Q29" s="1">
        <v>19</v>
      </c>
      <c r="R29" s="1">
        <v>13</v>
      </c>
      <c r="S29" s="1">
        <v>14</v>
      </c>
      <c r="T29" s="1">
        <v>14</v>
      </c>
      <c r="U29" s="1">
        <v>12</v>
      </c>
      <c r="V29" s="1">
        <v>12</v>
      </c>
      <c r="W29" s="1">
        <v>14</v>
      </c>
      <c r="X29" s="1">
        <v>10</v>
      </c>
      <c r="Y29" s="1">
        <v>11</v>
      </c>
      <c r="Z29" s="1">
        <v>11</v>
      </c>
      <c r="AA29" s="1">
        <v>19</v>
      </c>
      <c r="AB29" s="1">
        <v>11</v>
      </c>
      <c r="AC29" s="1">
        <v>15</v>
      </c>
      <c r="AD29" s="1">
        <v>14</v>
      </c>
      <c r="AE29" s="1">
        <v>10</v>
      </c>
      <c r="AF29" s="1">
        <v>13</v>
      </c>
      <c r="AG29" s="1">
        <v>20</v>
      </c>
      <c r="AH29" s="1">
        <v>13</v>
      </c>
      <c r="AI29" s="1">
        <v>12</v>
      </c>
      <c r="AJ29" s="1">
        <v>12</v>
      </c>
      <c r="AK29" s="1">
        <v>11</v>
      </c>
      <c r="AL29" s="1">
        <v>16</v>
      </c>
      <c r="AM29" s="1">
        <v>13</v>
      </c>
      <c r="AN29" s="1">
        <v>10</v>
      </c>
      <c r="AO29" s="1">
        <v>20</v>
      </c>
      <c r="AP29" s="1">
        <v>20</v>
      </c>
      <c r="AQ29" s="1">
        <v>17</v>
      </c>
      <c r="AR29" s="1">
        <v>21</v>
      </c>
      <c r="AS29" s="1">
        <v>10</v>
      </c>
      <c r="AT29" s="1">
        <v>18</v>
      </c>
      <c r="AU29" s="1">
        <v>20</v>
      </c>
      <c r="AV29" s="1">
        <v>5</v>
      </c>
      <c r="AW29" s="1">
        <v>18</v>
      </c>
      <c r="AX29" s="1">
        <v>19</v>
      </c>
      <c r="AY29" s="1">
        <v>23</v>
      </c>
      <c r="AZ29" s="1">
        <v>23</v>
      </c>
      <c r="BA29" s="1">
        <v>27</v>
      </c>
      <c r="BB29" s="1">
        <v>18</v>
      </c>
      <c r="BC29" s="1">
        <v>32</v>
      </c>
      <c r="BD29" s="1">
        <v>20</v>
      </c>
      <c r="BE29" s="1">
        <v>23</v>
      </c>
      <c r="BF29" s="1">
        <v>28</v>
      </c>
      <c r="BG29" s="1">
        <v>17</v>
      </c>
      <c r="BH29" s="1">
        <v>19</v>
      </c>
      <c r="BI29" s="1">
        <v>9</v>
      </c>
      <c r="BJ29" s="1">
        <v>19</v>
      </c>
      <c r="BK29" s="1">
        <v>17</v>
      </c>
      <c r="BL29" s="1">
        <v>23</v>
      </c>
      <c r="BM29" s="1">
        <v>29</v>
      </c>
      <c r="BN29" s="1">
        <v>22</v>
      </c>
      <c r="BO29" s="1">
        <v>14</v>
      </c>
      <c r="BP29" s="1">
        <v>23</v>
      </c>
      <c r="BQ29" s="1">
        <v>20</v>
      </c>
      <c r="BR29" s="1">
        <v>30</v>
      </c>
      <c r="BS29" s="1">
        <v>21</v>
      </c>
      <c r="BT29" s="1">
        <v>12</v>
      </c>
      <c r="BU29" s="1">
        <v>23</v>
      </c>
      <c r="BV29" s="1">
        <v>22</v>
      </c>
      <c r="BW29" s="1">
        <v>27</v>
      </c>
      <c r="BX29" s="1">
        <v>16</v>
      </c>
      <c r="BY29" s="1">
        <v>20</v>
      </c>
      <c r="BZ29" s="1">
        <v>16</v>
      </c>
      <c r="CA29" s="1">
        <v>19</v>
      </c>
      <c r="CB29" s="1">
        <v>25</v>
      </c>
      <c r="CC29" s="1">
        <v>11</v>
      </c>
      <c r="CD29" s="1">
        <v>28</v>
      </c>
      <c r="CE29" s="1">
        <v>26</v>
      </c>
      <c r="CF29" s="1">
        <v>14</v>
      </c>
      <c r="CG29" s="1">
        <v>30</v>
      </c>
      <c r="CH29" s="1">
        <v>24</v>
      </c>
      <c r="CI29" s="1">
        <v>18</v>
      </c>
      <c r="CJ29" s="1">
        <v>28</v>
      </c>
      <c r="CK29" s="1">
        <v>23</v>
      </c>
      <c r="CL29" s="1">
        <v>29</v>
      </c>
      <c r="CM29" s="1">
        <v>17</v>
      </c>
      <c r="CN29" s="1">
        <v>26</v>
      </c>
      <c r="CO29" s="1">
        <v>26</v>
      </c>
      <c r="CP29" s="1">
        <v>26</v>
      </c>
      <c r="CQ29" s="1">
        <v>21</v>
      </c>
      <c r="CR29" s="1">
        <v>22</v>
      </c>
      <c r="CS29" s="1">
        <v>21</v>
      </c>
      <c r="CT29" s="1">
        <v>18</v>
      </c>
      <c r="CU29" s="1">
        <v>15</v>
      </c>
      <c r="CV29" s="1">
        <v>25</v>
      </c>
      <c r="CW29" s="1">
        <v>23</v>
      </c>
      <c r="CX29" s="1">
        <v>23</v>
      </c>
      <c r="CY29" s="1">
        <v>22</v>
      </c>
      <c r="CZ29" s="1">
        <v>35</v>
      </c>
      <c r="DA29" s="1">
        <v>24</v>
      </c>
      <c r="DB29" s="1">
        <v>18</v>
      </c>
      <c r="DC29" s="1">
        <v>26</v>
      </c>
      <c r="DD29" s="1">
        <v>31</v>
      </c>
      <c r="DE29" s="1">
        <v>28</v>
      </c>
      <c r="DF29" s="1">
        <v>15</v>
      </c>
      <c r="DG29" s="1">
        <v>30</v>
      </c>
      <c r="DH29" s="1">
        <v>17</v>
      </c>
      <c r="DI29" s="1">
        <v>23</v>
      </c>
      <c r="DJ29" s="1">
        <v>35</v>
      </c>
      <c r="DK29" s="1">
        <v>32</v>
      </c>
      <c r="DL29" s="1">
        <v>24</v>
      </c>
      <c r="DM29" s="1">
        <v>20</v>
      </c>
      <c r="DN29" s="1">
        <v>19</v>
      </c>
      <c r="DO29" s="1">
        <v>24</v>
      </c>
      <c r="DP29" s="1">
        <v>33</v>
      </c>
      <c r="DQ29" s="1">
        <v>25</v>
      </c>
      <c r="DR29" s="1">
        <v>31</v>
      </c>
      <c r="DS29" s="1">
        <v>33</v>
      </c>
      <c r="DT29" s="1">
        <v>21</v>
      </c>
      <c r="DU29" s="1">
        <v>30</v>
      </c>
      <c r="DV29" s="1">
        <v>19</v>
      </c>
      <c r="DW29" s="1">
        <v>29</v>
      </c>
      <c r="DX29" s="1">
        <v>12</v>
      </c>
      <c r="DY29" s="1">
        <v>28</v>
      </c>
      <c r="DZ29" s="1">
        <v>25</v>
      </c>
      <c r="EA29" s="1">
        <v>29</v>
      </c>
      <c r="EB29" s="1">
        <v>14</v>
      </c>
      <c r="EC29" s="1">
        <v>24</v>
      </c>
      <c r="ED29" s="1">
        <v>22</v>
      </c>
      <c r="EE29" s="1">
        <v>17</v>
      </c>
      <c r="EF29" s="1">
        <v>18</v>
      </c>
      <c r="EG29" s="1">
        <v>22</v>
      </c>
      <c r="EH29" s="1">
        <v>17</v>
      </c>
      <c r="EI29" s="1">
        <v>13</v>
      </c>
      <c r="EJ29" s="1">
        <v>17</v>
      </c>
      <c r="EK29" s="1">
        <v>24</v>
      </c>
      <c r="EL29" s="1">
        <v>10</v>
      </c>
      <c r="EM29" s="1">
        <v>14</v>
      </c>
      <c r="EN29" s="1">
        <v>14</v>
      </c>
      <c r="EO29" s="1">
        <v>16</v>
      </c>
      <c r="EP29" s="1">
        <v>11</v>
      </c>
      <c r="EQ29" s="1">
        <v>18</v>
      </c>
      <c r="ER29" s="1">
        <v>6</v>
      </c>
      <c r="ES29" s="1">
        <v>16</v>
      </c>
      <c r="ET29" s="1">
        <v>9</v>
      </c>
      <c r="EU29" s="1">
        <v>16</v>
      </c>
      <c r="EV29" s="1">
        <v>10</v>
      </c>
      <c r="EW29" s="1">
        <v>10</v>
      </c>
      <c r="EX29" s="1">
        <v>8</v>
      </c>
      <c r="EY29" s="1">
        <v>11</v>
      </c>
      <c r="EZ29" s="1">
        <v>10</v>
      </c>
      <c r="FA29" s="1">
        <v>13</v>
      </c>
      <c r="FB29" s="1">
        <v>9</v>
      </c>
      <c r="FC29" s="1">
        <v>7</v>
      </c>
      <c r="FD29" s="1">
        <v>5</v>
      </c>
      <c r="FE29" s="1">
        <v>14</v>
      </c>
      <c r="FF29" s="1">
        <v>10</v>
      </c>
      <c r="FG29" s="1">
        <v>18</v>
      </c>
      <c r="FH29" s="1">
        <v>5</v>
      </c>
      <c r="FI29" s="1">
        <v>11</v>
      </c>
      <c r="FJ29" s="1">
        <v>4</v>
      </c>
      <c r="FK29" s="1">
        <v>10</v>
      </c>
      <c r="FL29" s="1">
        <v>3</v>
      </c>
      <c r="FM29" s="1">
        <v>12</v>
      </c>
      <c r="FN29" s="1">
        <v>6</v>
      </c>
      <c r="FO29" s="1">
        <v>6</v>
      </c>
      <c r="FP29" s="1">
        <v>3</v>
      </c>
      <c r="FQ29" s="1">
        <v>3</v>
      </c>
      <c r="FR29" s="1">
        <v>2</v>
      </c>
      <c r="FS29" s="1">
        <v>3</v>
      </c>
      <c r="FT29" s="1">
        <v>4</v>
      </c>
      <c r="FU29" s="1">
        <v>4</v>
      </c>
      <c r="FV29" s="1">
        <v>4</v>
      </c>
      <c r="FW29" s="1">
        <v>4</v>
      </c>
      <c r="FX29" s="1">
        <v>1</v>
      </c>
      <c r="FY29" s="1">
        <v>8</v>
      </c>
      <c r="FZ29" s="1">
        <v>0</v>
      </c>
      <c r="GA29" s="1">
        <v>6</v>
      </c>
      <c r="GB29" s="1">
        <v>1</v>
      </c>
      <c r="GC29" s="1">
        <v>4</v>
      </c>
      <c r="GD29" s="1">
        <v>2</v>
      </c>
      <c r="GE29" s="1">
        <v>2</v>
      </c>
      <c r="GF29" s="1">
        <v>0</v>
      </c>
      <c r="GG29" s="1">
        <v>2</v>
      </c>
      <c r="GH29" s="1">
        <v>1</v>
      </c>
      <c r="GI29" s="1">
        <v>0</v>
      </c>
      <c r="GJ29" s="1">
        <v>1</v>
      </c>
      <c r="GK29" s="1">
        <v>2</v>
      </c>
      <c r="GL29" s="1">
        <v>2</v>
      </c>
      <c r="GM29" s="1">
        <v>3</v>
      </c>
      <c r="GN29" s="1">
        <v>0</v>
      </c>
      <c r="GO29" s="1">
        <v>2</v>
      </c>
      <c r="GP29" s="1">
        <v>0</v>
      </c>
      <c r="GQ29" s="1">
        <v>0</v>
      </c>
      <c r="GR29" s="1">
        <v>0</v>
      </c>
      <c r="GS29" s="1">
        <v>0</v>
      </c>
      <c r="GT29" s="1">
        <v>0</v>
      </c>
      <c r="GU29" s="1">
        <v>1</v>
      </c>
      <c r="GV29" s="1">
        <v>1</v>
      </c>
      <c r="GW29" s="1">
        <v>0</v>
      </c>
      <c r="GX29" s="1">
        <v>2</v>
      </c>
      <c r="GY29" s="1">
        <v>0</v>
      </c>
      <c r="GZ29" s="1">
        <v>1</v>
      </c>
      <c r="HA29" s="1">
        <v>0</v>
      </c>
      <c r="HB29" s="1">
        <v>0</v>
      </c>
      <c r="HC29" s="1">
        <v>0</v>
      </c>
      <c r="HD29" s="1">
        <v>1459</v>
      </c>
      <c r="HE29" s="1">
        <v>1616</v>
      </c>
      <c r="HF29">
        <f t="shared" si="0"/>
        <v>3075</v>
      </c>
    </row>
    <row r="30" spans="1:214">
      <c r="A30" s="1">
        <v>6212</v>
      </c>
      <c r="B30" t="s">
        <v>213</v>
      </c>
      <c r="C30" t="s">
        <v>214</v>
      </c>
      <c r="D30" t="s">
        <v>271</v>
      </c>
      <c r="E30" t="s">
        <v>272</v>
      </c>
      <c r="F30" s="1">
        <v>34</v>
      </c>
      <c r="G30" s="1">
        <v>34</v>
      </c>
      <c r="H30" s="1">
        <v>39</v>
      </c>
      <c r="I30" s="1">
        <v>36</v>
      </c>
      <c r="J30" s="1">
        <v>37</v>
      </c>
      <c r="K30" s="1">
        <v>32</v>
      </c>
      <c r="L30" s="1">
        <v>25</v>
      </c>
      <c r="M30" s="1">
        <v>32</v>
      </c>
      <c r="N30" s="1">
        <v>42</v>
      </c>
      <c r="O30" s="1">
        <v>35</v>
      </c>
      <c r="P30" s="1">
        <v>47</v>
      </c>
      <c r="Q30" s="1">
        <v>47</v>
      </c>
      <c r="R30" s="1">
        <v>43</v>
      </c>
      <c r="S30" s="1">
        <v>42</v>
      </c>
      <c r="T30" s="1">
        <v>33</v>
      </c>
      <c r="U30" s="1">
        <v>41</v>
      </c>
      <c r="V30" s="1">
        <v>28</v>
      </c>
      <c r="W30" s="1">
        <v>43</v>
      </c>
      <c r="X30" s="1">
        <v>46</v>
      </c>
      <c r="Y30" s="1">
        <v>32</v>
      </c>
      <c r="Z30" s="1">
        <v>45</v>
      </c>
      <c r="AA30" s="1">
        <v>38</v>
      </c>
      <c r="AB30" s="1">
        <v>35</v>
      </c>
      <c r="AC30" s="1">
        <v>43</v>
      </c>
      <c r="AD30" s="1">
        <v>46</v>
      </c>
      <c r="AE30" s="1">
        <v>50</v>
      </c>
      <c r="AF30" s="1">
        <v>37</v>
      </c>
      <c r="AG30" s="1">
        <v>37</v>
      </c>
      <c r="AH30" s="1">
        <v>42</v>
      </c>
      <c r="AI30" s="1">
        <v>45</v>
      </c>
      <c r="AJ30" s="1">
        <v>45</v>
      </c>
      <c r="AK30" s="1">
        <v>49</v>
      </c>
      <c r="AL30" s="1">
        <v>50</v>
      </c>
      <c r="AM30" s="1">
        <v>54</v>
      </c>
      <c r="AN30" s="1">
        <v>61</v>
      </c>
      <c r="AO30" s="1">
        <v>58</v>
      </c>
      <c r="AP30" s="1">
        <v>52</v>
      </c>
      <c r="AQ30" s="1">
        <v>46</v>
      </c>
      <c r="AR30" s="1">
        <v>44</v>
      </c>
      <c r="AS30" s="1">
        <v>44</v>
      </c>
      <c r="AT30" s="1">
        <v>41</v>
      </c>
      <c r="AU30" s="1">
        <v>49</v>
      </c>
      <c r="AV30" s="1">
        <v>42</v>
      </c>
      <c r="AW30" s="1">
        <v>55</v>
      </c>
      <c r="AX30" s="1">
        <v>49</v>
      </c>
      <c r="AY30" s="1">
        <v>49</v>
      </c>
      <c r="AZ30" s="1">
        <v>52</v>
      </c>
      <c r="BA30" s="1">
        <v>63</v>
      </c>
      <c r="BB30" s="1">
        <v>58</v>
      </c>
      <c r="BC30" s="1">
        <v>68</v>
      </c>
      <c r="BD30" s="1">
        <v>61</v>
      </c>
      <c r="BE30" s="1">
        <v>54</v>
      </c>
      <c r="BF30" s="1">
        <v>52</v>
      </c>
      <c r="BG30" s="1">
        <v>50</v>
      </c>
      <c r="BH30" s="1">
        <v>74</v>
      </c>
      <c r="BI30" s="1">
        <v>47</v>
      </c>
      <c r="BJ30" s="1">
        <v>56</v>
      </c>
      <c r="BK30" s="1">
        <v>64</v>
      </c>
      <c r="BL30" s="1">
        <v>54</v>
      </c>
      <c r="BM30" s="1">
        <v>65</v>
      </c>
      <c r="BN30" s="1">
        <v>56</v>
      </c>
      <c r="BO30" s="1">
        <v>57</v>
      </c>
      <c r="BP30" s="1">
        <v>55</v>
      </c>
      <c r="BQ30" s="1">
        <v>46</v>
      </c>
      <c r="BR30" s="1">
        <v>42</v>
      </c>
      <c r="BS30" s="1">
        <v>47</v>
      </c>
      <c r="BT30" s="1">
        <v>49</v>
      </c>
      <c r="BU30" s="1">
        <v>53</v>
      </c>
      <c r="BV30" s="1">
        <v>63</v>
      </c>
      <c r="BW30" s="1">
        <v>51</v>
      </c>
      <c r="BX30" s="1">
        <v>69</v>
      </c>
      <c r="BY30" s="1">
        <v>59</v>
      </c>
      <c r="BZ30" s="1">
        <v>63</v>
      </c>
      <c r="CA30" s="1">
        <v>59</v>
      </c>
      <c r="CB30" s="1">
        <v>56</v>
      </c>
      <c r="CC30" s="1">
        <v>56</v>
      </c>
      <c r="CD30" s="1">
        <v>63</v>
      </c>
      <c r="CE30" s="1">
        <v>58</v>
      </c>
      <c r="CF30" s="1">
        <v>68</v>
      </c>
      <c r="CG30" s="1">
        <v>52</v>
      </c>
      <c r="CH30" s="1">
        <v>58</v>
      </c>
      <c r="CI30" s="1">
        <v>53</v>
      </c>
      <c r="CJ30" s="1">
        <v>66</v>
      </c>
      <c r="CK30" s="1">
        <v>58</v>
      </c>
      <c r="CL30" s="1">
        <v>53</v>
      </c>
      <c r="CM30" s="1">
        <v>50</v>
      </c>
      <c r="CN30" s="1">
        <v>56</v>
      </c>
      <c r="CO30" s="1">
        <v>67</v>
      </c>
      <c r="CP30" s="1">
        <v>35</v>
      </c>
      <c r="CQ30" s="1">
        <v>56</v>
      </c>
      <c r="CR30" s="1">
        <v>44</v>
      </c>
      <c r="CS30" s="1">
        <v>58</v>
      </c>
      <c r="CT30" s="1">
        <v>55</v>
      </c>
      <c r="CU30" s="1">
        <v>73</v>
      </c>
      <c r="CV30" s="1">
        <v>58</v>
      </c>
      <c r="CW30" s="1">
        <v>64</v>
      </c>
      <c r="CX30" s="1">
        <v>52</v>
      </c>
      <c r="CY30" s="1">
        <v>59</v>
      </c>
      <c r="CZ30" s="1">
        <v>63</v>
      </c>
      <c r="DA30" s="1">
        <v>63</v>
      </c>
      <c r="DB30" s="1">
        <v>66</v>
      </c>
      <c r="DC30" s="1">
        <v>61</v>
      </c>
      <c r="DD30" s="1">
        <v>58</v>
      </c>
      <c r="DE30" s="1">
        <v>79</v>
      </c>
      <c r="DF30" s="1">
        <v>72</v>
      </c>
      <c r="DG30" s="1">
        <v>84</v>
      </c>
      <c r="DH30" s="1">
        <v>63</v>
      </c>
      <c r="DI30" s="1">
        <v>69</v>
      </c>
      <c r="DJ30" s="1">
        <v>74</v>
      </c>
      <c r="DK30" s="1">
        <v>73</v>
      </c>
      <c r="DL30" s="1">
        <v>56</v>
      </c>
      <c r="DM30" s="1">
        <v>69</v>
      </c>
      <c r="DN30" s="1">
        <v>50</v>
      </c>
      <c r="DO30" s="1">
        <v>77</v>
      </c>
      <c r="DP30" s="1">
        <v>64</v>
      </c>
      <c r="DQ30" s="1">
        <v>53</v>
      </c>
      <c r="DR30" s="1">
        <v>52</v>
      </c>
      <c r="DS30" s="1">
        <v>43</v>
      </c>
      <c r="DT30" s="1">
        <v>57</v>
      </c>
      <c r="DU30" s="1">
        <v>59</v>
      </c>
      <c r="DV30" s="1">
        <v>57</v>
      </c>
      <c r="DW30" s="1">
        <v>54</v>
      </c>
      <c r="DX30" s="1">
        <v>41</v>
      </c>
      <c r="DY30" s="1">
        <v>47</v>
      </c>
      <c r="DZ30" s="1">
        <v>27</v>
      </c>
      <c r="EA30" s="1">
        <v>54</v>
      </c>
      <c r="EB30" s="1">
        <v>37</v>
      </c>
      <c r="EC30" s="1">
        <v>36</v>
      </c>
      <c r="ED30" s="1">
        <v>32</v>
      </c>
      <c r="EE30" s="1">
        <v>37</v>
      </c>
      <c r="EF30" s="1">
        <v>34</v>
      </c>
      <c r="EG30" s="1">
        <v>39</v>
      </c>
      <c r="EH30" s="1">
        <v>19</v>
      </c>
      <c r="EI30" s="1">
        <v>34</v>
      </c>
      <c r="EJ30" s="1">
        <v>24</v>
      </c>
      <c r="EK30" s="1">
        <v>26</v>
      </c>
      <c r="EL30" s="1">
        <v>32</v>
      </c>
      <c r="EM30" s="1">
        <v>34</v>
      </c>
      <c r="EN30" s="1">
        <v>25</v>
      </c>
      <c r="EO30" s="1">
        <v>37</v>
      </c>
      <c r="EP30" s="1">
        <v>25</v>
      </c>
      <c r="EQ30" s="1">
        <v>40</v>
      </c>
      <c r="ER30" s="1">
        <v>11</v>
      </c>
      <c r="ES30" s="1">
        <v>24</v>
      </c>
      <c r="ET30" s="1">
        <v>25</v>
      </c>
      <c r="EU30" s="1">
        <v>25</v>
      </c>
      <c r="EV30" s="1">
        <v>18</v>
      </c>
      <c r="EW30" s="1">
        <v>19</v>
      </c>
      <c r="EX30" s="1">
        <v>13</v>
      </c>
      <c r="EY30" s="1">
        <v>22</v>
      </c>
      <c r="EZ30" s="1">
        <v>17</v>
      </c>
      <c r="FA30" s="1">
        <v>22</v>
      </c>
      <c r="FB30" s="1">
        <v>11</v>
      </c>
      <c r="FC30" s="1">
        <v>24</v>
      </c>
      <c r="FD30" s="1">
        <v>17</v>
      </c>
      <c r="FE30" s="1">
        <v>16</v>
      </c>
      <c r="FF30" s="1">
        <v>15</v>
      </c>
      <c r="FG30" s="1">
        <v>18</v>
      </c>
      <c r="FH30" s="1">
        <v>9</v>
      </c>
      <c r="FI30" s="1">
        <v>10</v>
      </c>
      <c r="FJ30" s="1">
        <v>4</v>
      </c>
      <c r="FK30" s="1">
        <v>16</v>
      </c>
      <c r="FL30" s="1">
        <v>8</v>
      </c>
      <c r="FM30" s="1">
        <v>16</v>
      </c>
      <c r="FN30" s="1">
        <v>11</v>
      </c>
      <c r="FO30" s="1">
        <v>5</v>
      </c>
      <c r="FP30" s="1">
        <v>8</v>
      </c>
      <c r="FQ30" s="1">
        <v>11</v>
      </c>
      <c r="FR30" s="1">
        <v>6</v>
      </c>
      <c r="FS30" s="1">
        <v>11</v>
      </c>
      <c r="FT30" s="1">
        <v>6</v>
      </c>
      <c r="FU30" s="1">
        <v>7</v>
      </c>
      <c r="FV30" s="1">
        <v>4</v>
      </c>
      <c r="FW30" s="1">
        <v>5</v>
      </c>
      <c r="FX30" s="1">
        <v>4</v>
      </c>
      <c r="FY30" s="1">
        <v>12</v>
      </c>
      <c r="FZ30" s="1">
        <v>2</v>
      </c>
      <c r="GA30" s="1">
        <v>7</v>
      </c>
      <c r="GB30" s="1">
        <v>4</v>
      </c>
      <c r="GC30" s="1">
        <v>7</v>
      </c>
      <c r="GD30" s="1">
        <v>2</v>
      </c>
      <c r="GE30" s="1">
        <v>2</v>
      </c>
      <c r="GF30" s="1">
        <v>2</v>
      </c>
      <c r="GG30" s="1">
        <v>2</v>
      </c>
      <c r="GH30" s="1">
        <v>1</v>
      </c>
      <c r="GI30" s="1">
        <v>2</v>
      </c>
      <c r="GJ30" s="1">
        <v>0</v>
      </c>
      <c r="GK30" s="1">
        <v>4</v>
      </c>
      <c r="GL30" s="1">
        <v>0</v>
      </c>
      <c r="GM30" s="1">
        <v>2</v>
      </c>
      <c r="GN30" s="1">
        <v>1</v>
      </c>
      <c r="GO30" s="1">
        <v>1</v>
      </c>
      <c r="GP30" s="1">
        <v>0</v>
      </c>
      <c r="GQ30" s="1">
        <v>1</v>
      </c>
      <c r="GR30" s="1">
        <v>0</v>
      </c>
      <c r="GS30" s="1">
        <v>0</v>
      </c>
      <c r="GT30" s="1">
        <v>0</v>
      </c>
      <c r="GU30" s="1">
        <v>1</v>
      </c>
      <c r="GV30" s="1">
        <v>0</v>
      </c>
      <c r="GW30" s="1">
        <v>1</v>
      </c>
      <c r="GX30" s="1">
        <v>1</v>
      </c>
      <c r="GY30" s="1">
        <v>0</v>
      </c>
      <c r="GZ30" s="1">
        <v>1</v>
      </c>
      <c r="HA30" s="1">
        <v>2</v>
      </c>
      <c r="HB30" s="1">
        <v>0</v>
      </c>
      <c r="HC30" s="1">
        <v>0</v>
      </c>
      <c r="HD30" s="1">
        <v>3660</v>
      </c>
      <c r="HE30" s="1">
        <v>3941</v>
      </c>
      <c r="HF30">
        <f t="shared" si="0"/>
        <v>7601</v>
      </c>
    </row>
    <row r="31" spans="1:214">
      <c r="A31" s="1">
        <v>6212</v>
      </c>
      <c r="B31" t="s">
        <v>213</v>
      </c>
      <c r="C31" t="s">
        <v>214</v>
      </c>
      <c r="D31" t="s">
        <v>273</v>
      </c>
      <c r="E31" t="s">
        <v>274</v>
      </c>
      <c r="F31" s="1">
        <v>3</v>
      </c>
      <c r="G31" s="1">
        <v>6</v>
      </c>
      <c r="H31" s="1">
        <v>11</v>
      </c>
      <c r="I31" s="1">
        <v>4</v>
      </c>
      <c r="J31" s="1">
        <v>3</v>
      </c>
      <c r="K31" s="1">
        <v>3</v>
      </c>
      <c r="L31" s="1">
        <v>10</v>
      </c>
      <c r="M31" s="1">
        <v>3</v>
      </c>
      <c r="N31" s="1">
        <v>6</v>
      </c>
      <c r="O31" s="1">
        <v>2</v>
      </c>
      <c r="P31" s="1">
        <v>3</v>
      </c>
      <c r="Q31" s="1">
        <v>5</v>
      </c>
      <c r="R31" s="1">
        <v>4</v>
      </c>
      <c r="S31" s="1">
        <v>6</v>
      </c>
      <c r="T31" s="1">
        <v>8</v>
      </c>
      <c r="U31" s="1">
        <v>5</v>
      </c>
      <c r="V31" s="1">
        <v>7</v>
      </c>
      <c r="W31" s="1">
        <v>7</v>
      </c>
      <c r="X31" s="1">
        <v>3</v>
      </c>
      <c r="Y31" s="1">
        <v>5</v>
      </c>
      <c r="Z31" s="1">
        <v>6</v>
      </c>
      <c r="AA31" s="1">
        <v>7</v>
      </c>
      <c r="AB31" s="1">
        <v>8</v>
      </c>
      <c r="AC31" s="1">
        <v>15</v>
      </c>
      <c r="AD31" s="1">
        <v>8</v>
      </c>
      <c r="AE31" s="1">
        <v>6</v>
      </c>
      <c r="AF31" s="1">
        <v>9</v>
      </c>
      <c r="AG31" s="1">
        <v>5</v>
      </c>
      <c r="AH31" s="1">
        <v>8</v>
      </c>
      <c r="AI31" s="1">
        <v>12</v>
      </c>
      <c r="AJ31" s="1">
        <v>7</v>
      </c>
      <c r="AK31" s="1">
        <v>9</v>
      </c>
      <c r="AL31" s="1">
        <v>6</v>
      </c>
      <c r="AM31" s="1">
        <v>6</v>
      </c>
      <c r="AN31" s="1">
        <v>7</v>
      </c>
      <c r="AO31" s="1">
        <v>10</v>
      </c>
      <c r="AP31" s="1">
        <v>5</v>
      </c>
      <c r="AQ31" s="1">
        <v>9</v>
      </c>
      <c r="AR31" s="1">
        <v>6</v>
      </c>
      <c r="AS31" s="1">
        <v>12</v>
      </c>
      <c r="AT31" s="1">
        <v>11</v>
      </c>
      <c r="AU31" s="1">
        <v>11</v>
      </c>
      <c r="AV31" s="1">
        <v>4</v>
      </c>
      <c r="AW31" s="1">
        <v>6</v>
      </c>
      <c r="AX31" s="1">
        <v>15</v>
      </c>
      <c r="AY31" s="1">
        <v>11</v>
      </c>
      <c r="AZ31" s="1">
        <v>5</v>
      </c>
      <c r="BA31" s="1">
        <v>8</v>
      </c>
      <c r="BB31" s="1">
        <v>14</v>
      </c>
      <c r="BC31" s="1">
        <v>13</v>
      </c>
      <c r="BD31" s="1">
        <v>18</v>
      </c>
      <c r="BE31" s="1">
        <v>14</v>
      </c>
      <c r="BF31" s="1">
        <v>15</v>
      </c>
      <c r="BG31" s="1">
        <v>5</v>
      </c>
      <c r="BH31" s="1">
        <v>12</v>
      </c>
      <c r="BI31" s="1">
        <v>10</v>
      </c>
      <c r="BJ31" s="1">
        <v>10</v>
      </c>
      <c r="BK31" s="1">
        <v>6</v>
      </c>
      <c r="BL31" s="1">
        <v>6</v>
      </c>
      <c r="BM31" s="1">
        <v>6</v>
      </c>
      <c r="BN31" s="1">
        <v>13</v>
      </c>
      <c r="BO31" s="1">
        <v>11</v>
      </c>
      <c r="BP31" s="1">
        <v>7</v>
      </c>
      <c r="BQ31" s="1">
        <v>11</v>
      </c>
      <c r="BR31" s="1">
        <v>15</v>
      </c>
      <c r="BS31" s="1">
        <v>6</v>
      </c>
      <c r="BT31" s="1">
        <v>8</v>
      </c>
      <c r="BU31" s="1">
        <v>15</v>
      </c>
      <c r="BV31" s="1">
        <v>14</v>
      </c>
      <c r="BW31" s="1">
        <v>11</v>
      </c>
      <c r="BX31" s="1">
        <v>11</v>
      </c>
      <c r="BY31" s="1">
        <v>15</v>
      </c>
      <c r="BZ31" s="1">
        <v>7</v>
      </c>
      <c r="CA31" s="1">
        <v>9</v>
      </c>
      <c r="CB31" s="1">
        <v>7</v>
      </c>
      <c r="CC31" s="1">
        <v>7</v>
      </c>
      <c r="CD31" s="1">
        <v>12</v>
      </c>
      <c r="CE31" s="1">
        <v>13</v>
      </c>
      <c r="CF31" s="1">
        <v>10</v>
      </c>
      <c r="CG31" s="1">
        <v>12</v>
      </c>
      <c r="CH31" s="1">
        <v>8</v>
      </c>
      <c r="CI31" s="1">
        <v>16</v>
      </c>
      <c r="CJ31" s="1">
        <v>15</v>
      </c>
      <c r="CK31" s="1">
        <v>9</v>
      </c>
      <c r="CL31" s="1">
        <v>8</v>
      </c>
      <c r="CM31" s="1">
        <v>18</v>
      </c>
      <c r="CN31" s="1">
        <v>12</v>
      </c>
      <c r="CO31" s="1">
        <v>12</v>
      </c>
      <c r="CP31" s="1">
        <v>9</v>
      </c>
      <c r="CQ31" s="1">
        <v>14</v>
      </c>
      <c r="CR31" s="1">
        <v>13</v>
      </c>
      <c r="CS31" s="1">
        <v>11</v>
      </c>
      <c r="CT31" s="1">
        <v>12</v>
      </c>
      <c r="CU31" s="1">
        <v>12</v>
      </c>
      <c r="CV31" s="1">
        <v>12</v>
      </c>
      <c r="CW31" s="1">
        <v>12</v>
      </c>
      <c r="CX31" s="1">
        <v>14</v>
      </c>
      <c r="CY31" s="1">
        <v>10</v>
      </c>
      <c r="CZ31" s="1">
        <v>12</v>
      </c>
      <c r="DA31" s="1">
        <v>10</v>
      </c>
      <c r="DB31" s="1">
        <v>17</v>
      </c>
      <c r="DC31" s="1">
        <v>12</v>
      </c>
      <c r="DD31" s="1">
        <v>8</v>
      </c>
      <c r="DE31" s="1">
        <v>13</v>
      </c>
      <c r="DF31" s="1">
        <v>6</v>
      </c>
      <c r="DG31" s="1">
        <v>11</v>
      </c>
      <c r="DH31" s="1">
        <v>11</v>
      </c>
      <c r="DI31" s="1">
        <v>15</v>
      </c>
      <c r="DJ31" s="1">
        <v>10</v>
      </c>
      <c r="DK31" s="1">
        <v>11</v>
      </c>
      <c r="DL31" s="1">
        <v>11</v>
      </c>
      <c r="DM31" s="1">
        <v>15</v>
      </c>
      <c r="DN31" s="1">
        <v>9</v>
      </c>
      <c r="DO31" s="1">
        <v>16</v>
      </c>
      <c r="DP31" s="1">
        <v>20</v>
      </c>
      <c r="DQ31" s="1">
        <v>13</v>
      </c>
      <c r="DR31" s="1">
        <v>11</v>
      </c>
      <c r="DS31" s="1">
        <v>9</v>
      </c>
      <c r="DT31" s="1">
        <v>9</v>
      </c>
      <c r="DU31" s="1">
        <v>14</v>
      </c>
      <c r="DV31" s="1">
        <v>8</v>
      </c>
      <c r="DW31" s="1">
        <v>7</v>
      </c>
      <c r="DX31" s="1">
        <v>3</v>
      </c>
      <c r="DY31" s="1">
        <v>6</v>
      </c>
      <c r="DZ31" s="1">
        <v>8</v>
      </c>
      <c r="EA31" s="1">
        <v>6</v>
      </c>
      <c r="EB31" s="1">
        <v>9</v>
      </c>
      <c r="EC31" s="1">
        <v>4</v>
      </c>
      <c r="ED31" s="1">
        <v>8</v>
      </c>
      <c r="EE31" s="1">
        <v>5</v>
      </c>
      <c r="EF31" s="1">
        <v>12</v>
      </c>
      <c r="EG31" s="1">
        <v>11</v>
      </c>
      <c r="EH31" s="1">
        <v>5</v>
      </c>
      <c r="EI31" s="1">
        <v>7</v>
      </c>
      <c r="EJ31" s="1">
        <v>10</v>
      </c>
      <c r="EK31" s="1">
        <v>10</v>
      </c>
      <c r="EL31" s="1">
        <v>5</v>
      </c>
      <c r="EM31" s="1">
        <v>9</v>
      </c>
      <c r="EN31" s="1">
        <v>8</v>
      </c>
      <c r="EO31" s="1">
        <v>5</v>
      </c>
      <c r="EP31" s="1">
        <v>6</v>
      </c>
      <c r="EQ31" s="1">
        <v>13</v>
      </c>
      <c r="ER31" s="1">
        <v>8</v>
      </c>
      <c r="ES31" s="1">
        <v>3</v>
      </c>
      <c r="ET31" s="1">
        <v>5</v>
      </c>
      <c r="EU31" s="1">
        <v>8</v>
      </c>
      <c r="EV31" s="1">
        <v>1</v>
      </c>
      <c r="EW31" s="1">
        <v>3</v>
      </c>
      <c r="EX31" s="1">
        <v>3</v>
      </c>
      <c r="EY31" s="1">
        <v>3</v>
      </c>
      <c r="EZ31" s="1">
        <v>0</v>
      </c>
      <c r="FA31" s="1">
        <v>5</v>
      </c>
      <c r="FB31" s="1">
        <v>4</v>
      </c>
      <c r="FC31" s="1">
        <v>6</v>
      </c>
      <c r="FD31" s="1">
        <v>1</v>
      </c>
      <c r="FE31" s="1">
        <v>6</v>
      </c>
      <c r="FF31" s="1">
        <v>2</v>
      </c>
      <c r="FG31" s="1">
        <v>6</v>
      </c>
      <c r="FH31" s="1">
        <v>2</v>
      </c>
      <c r="FI31" s="1">
        <v>4</v>
      </c>
      <c r="FJ31" s="1">
        <v>4</v>
      </c>
      <c r="FK31" s="1">
        <v>4</v>
      </c>
      <c r="FL31" s="1">
        <v>3</v>
      </c>
      <c r="FM31" s="1">
        <v>3</v>
      </c>
      <c r="FN31" s="1">
        <v>1</v>
      </c>
      <c r="FO31" s="1">
        <v>2</v>
      </c>
      <c r="FP31" s="1">
        <v>3</v>
      </c>
      <c r="FQ31" s="1">
        <v>5</v>
      </c>
      <c r="FR31" s="1">
        <v>1</v>
      </c>
      <c r="FS31" s="1">
        <v>4</v>
      </c>
      <c r="FT31" s="1">
        <v>4</v>
      </c>
      <c r="FU31" s="1">
        <v>2</v>
      </c>
      <c r="FV31" s="1">
        <v>1</v>
      </c>
      <c r="FW31" s="1">
        <v>3</v>
      </c>
      <c r="FX31" s="1">
        <v>1</v>
      </c>
      <c r="FY31" s="1">
        <v>0</v>
      </c>
      <c r="FZ31" s="1">
        <v>0</v>
      </c>
      <c r="GA31" s="1">
        <v>4</v>
      </c>
      <c r="GB31" s="1">
        <v>0</v>
      </c>
      <c r="GC31" s="1">
        <v>2</v>
      </c>
      <c r="GD31" s="1">
        <v>0</v>
      </c>
      <c r="GE31" s="1">
        <v>3</v>
      </c>
      <c r="GF31" s="1">
        <v>2</v>
      </c>
      <c r="GG31" s="1">
        <v>1</v>
      </c>
      <c r="GH31" s="1">
        <v>2</v>
      </c>
      <c r="GI31" s="1">
        <v>0</v>
      </c>
      <c r="GJ31" s="1">
        <v>1</v>
      </c>
      <c r="GK31" s="1">
        <v>0</v>
      </c>
      <c r="GL31" s="1">
        <v>0</v>
      </c>
      <c r="GM31" s="1">
        <v>1</v>
      </c>
      <c r="GN31" s="1">
        <v>1</v>
      </c>
      <c r="GO31" s="1">
        <v>0</v>
      </c>
      <c r="GP31" s="1">
        <v>1</v>
      </c>
      <c r="GQ31" s="1">
        <v>1</v>
      </c>
      <c r="GR31" s="1">
        <v>0</v>
      </c>
      <c r="GS31" s="1">
        <v>3</v>
      </c>
      <c r="GT31" s="1">
        <v>0</v>
      </c>
      <c r="GU31" s="1">
        <v>0</v>
      </c>
      <c r="GV31" s="1">
        <v>1</v>
      </c>
      <c r="GW31" s="1">
        <v>1</v>
      </c>
      <c r="GX31" s="1">
        <v>1</v>
      </c>
      <c r="GY31" s="1">
        <v>1</v>
      </c>
      <c r="GZ31" s="1">
        <v>0</v>
      </c>
      <c r="HA31" s="1">
        <v>1</v>
      </c>
      <c r="HB31" s="1">
        <v>0</v>
      </c>
      <c r="HC31" s="1">
        <v>0</v>
      </c>
      <c r="HD31" s="1">
        <v>704</v>
      </c>
      <c r="HE31" s="1">
        <v>758</v>
      </c>
      <c r="HF31">
        <f t="shared" si="0"/>
        <v>1462</v>
      </c>
    </row>
    <row r="32" spans="1:214">
      <c r="A32" s="1">
        <v>6212</v>
      </c>
      <c r="B32" t="s">
        <v>213</v>
      </c>
      <c r="C32" t="s">
        <v>214</v>
      </c>
      <c r="D32" t="s">
        <v>275</v>
      </c>
      <c r="E32" t="s">
        <v>276</v>
      </c>
      <c r="F32" s="1">
        <v>8</v>
      </c>
      <c r="G32" s="1">
        <v>8</v>
      </c>
      <c r="H32" s="1">
        <v>8</v>
      </c>
      <c r="I32" s="1">
        <v>8</v>
      </c>
      <c r="J32" s="1">
        <v>10</v>
      </c>
      <c r="K32" s="1">
        <v>15</v>
      </c>
      <c r="L32" s="1">
        <v>4</v>
      </c>
      <c r="M32" s="1">
        <v>12</v>
      </c>
      <c r="N32" s="1">
        <v>10</v>
      </c>
      <c r="O32" s="1">
        <v>8</v>
      </c>
      <c r="P32" s="1">
        <v>5</v>
      </c>
      <c r="Q32" s="1">
        <v>14</v>
      </c>
      <c r="R32" s="1">
        <v>10</v>
      </c>
      <c r="S32" s="1">
        <v>8</v>
      </c>
      <c r="T32" s="1">
        <v>20</v>
      </c>
      <c r="U32" s="1">
        <v>8</v>
      </c>
      <c r="V32" s="1">
        <v>7</v>
      </c>
      <c r="W32" s="1">
        <v>8</v>
      </c>
      <c r="X32" s="1">
        <v>8</v>
      </c>
      <c r="Y32" s="1">
        <v>8</v>
      </c>
      <c r="Z32" s="1">
        <v>11</v>
      </c>
      <c r="AA32" s="1">
        <v>11</v>
      </c>
      <c r="AB32" s="1">
        <v>10</v>
      </c>
      <c r="AC32" s="1">
        <v>11</v>
      </c>
      <c r="AD32" s="1">
        <v>10</v>
      </c>
      <c r="AE32" s="1">
        <v>7</v>
      </c>
      <c r="AF32" s="1">
        <v>11</v>
      </c>
      <c r="AG32" s="1">
        <v>6</v>
      </c>
      <c r="AH32" s="1">
        <v>16</v>
      </c>
      <c r="AI32" s="1">
        <v>10</v>
      </c>
      <c r="AJ32" s="1">
        <v>11</v>
      </c>
      <c r="AK32" s="1">
        <v>15</v>
      </c>
      <c r="AL32" s="1">
        <v>11</v>
      </c>
      <c r="AM32" s="1">
        <v>7</v>
      </c>
      <c r="AN32" s="1">
        <v>11</v>
      </c>
      <c r="AO32" s="1">
        <v>12</v>
      </c>
      <c r="AP32" s="1">
        <v>17</v>
      </c>
      <c r="AQ32" s="1">
        <v>11</v>
      </c>
      <c r="AR32" s="1">
        <v>15</v>
      </c>
      <c r="AS32" s="1">
        <v>14</v>
      </c>
      <c r="AT32" s="1">
        <v>16</v>
      </c>
      <c r="AU32" s="1">
        <v>20</v>
      </c>
      <c r="AV32" s="1">
        <v>10</v>
      </c>
      <c r="AW32" s="1">
        <v>15</v>
      </c>
      <c r="AX32" s="1">
        <v>22</v>
      </c>
      <c r="AY32" s="1">
        <v>16</v>
      </c>
      <c r="AZ32" s="1">
        <v>14</v>
      </c>
      <c r="BA32" s="1">
        <v>13</v>
      </c>
      <c r="BB32" s="1">
        <v>16</v>
      </c>
      <c r="BC32" s="1">
        <v>19</v>
      </c>
      <c r="BD32" s="1">
        <v>15</v>
      </c>
      <c r="BE32" s="1">
        <v>22</v>
      </c>
      <c r="BF32" s="1">
        <v>15</v>
      </c>
      <c r="BG32" s="1">
        <v>22</v>
      </c>
      <c r="BH32" s="1">
        <v>19</v>
      </c>
      <c r="BI32" s="1">
        <v>18</v>
      </c>
      <c r="BJ32" s="1">
        <v>14</v>
      </c>
      <c r="BK32" s="1">
        <v>13</v>
      </c>
      <c r="BL32" s="1">
        <v>21</v>
      </c>
      <c r="BM32" s="1">
        <v>15</v>
      </c>
      <c r="BN32" s="1">
        <v>23</v>
      </c>
      <c r="BO32" s="1">
        <v>19</v>
      </c>
      <c r="BP32" s="1">
        <v>20</v>
      </c>
      <c r="BQ32" s="1">
        <v>13</v>
      </c>
      <c r="BR32" s="1">
        <v>20</v>
      </c>
      <c r="BS32" s="1">
        <v>12</v>
      </c>
      <c r="BT32" s="1">
        <v>13</v>
      </c>
      <c r="BU32" s="1">
        <v>12</v>
      </c>
      <c r="BV32" s="1">
        <v>20</v>
      </c>
      <c r="BW32" s="1">
        <v>14</v>
      </c>
      <c r="BX32" s="1">
        <v>11</v>
      </c>
      <c r="BY32" s="1">
        <v>19</v>
      </c>
      <c r="BZ32" s="1">
        <v>17</v>
      </c>
      <c r="CA32" s="1">
        <v>17</v>
      </c>
      <c r="CB32" s="1">
        <v>21</v>
      </c>
      <c r="CC32" s="1">
        <v>15</v>
      </c>
      <c r="CD32" s="1">
        <v>14</v>
      </c>
      <c r="CE32" s="1">
        <v>16</v>
      </c>
      <c r="CF32" s="1">
        <v>19</v>
      </c>
      <c r="CG32" s="1">
        <v>22</v>
      </c>
      <c r="CH32" s="1">
        <v>15</v>
      </c>
      <c r="CI32" s="1">
        <v>19</v>
      </c>
      <c r="CJ32" s="1">
        <v>21</v>
      </c>
      <c r="CK32" s="1">
        <v>14</v>
      </c>
      <c r="CL32" s="1">
        <v>15</v>
      </c>
      <c r="CM32" s="1">
        <v>20</v>
      </c>
      <c r="CN32" s="1">
        <v>20</v>
      </c>
      <c r="CO32" s="1">
        <v>16</v>
      </c>
      <c r="CP32" s="1">
        <v>16</v>
      </c>
      <c r="CQ32" s="1">
        <v>14</v>
      </c>
      <c r="CR32" s="1">
        <v>19</v>
      </c>
      <c r="CS32" s="1">
        <v>14</v>
      </c>
      <c r="CT32" s="1">
        <v>15</v>
      </c>
      <c r="CU32" s="1">
        <v>14</v>
      </c>
      <c r="CV32" s="1">
        <v>20</v>
      </c>
      <c r="CW32" s="1">
        <v>17</v>
      </c>
      <c r="CX32" s="1">
        <v>16</v>
      </c>
      <c r="CY32" s="1">
        <v>24</v>
      </c>
      <c r="CZ32" s="1">
        <v>30</v>
      </c>
      <c r="DA32" s="1">
        <v>15</v>
      </c>
      <c r="DB32" s="1">
        <v>21</v>
      </c>
      <c r="DC32" s="1">
        <v>25</v>
      </c>
      <c r="DD32" s="1">
        <v>19</v>
      </c>
      <c r="DE32" s="1">
        <v>20</v>
      </c>
      <c r="DF32" s="1">
        <v>17</v>
      </c>
      <c r="DG32" s="1">
        <v>21</v>
      </c>
      <c r="DH32" s="1">
        <v>18</v>
      </c>
      <c r="DI32" s="1">
        <v>25</v>
      </c>
      <c r="DJ32" s="1">
        <v>21</v>
      </c>
      <c r="DK32" s="1">
        <v>26</v>
      </c>
      <c r="DL32" s="1">
        <v>24</v>
      </c>
      <c r="DM32" s="1">
        <v>22</v>
      </c>
      <c r="DN32" s="1">
        <v>23</v>
      </c>
      <c r="DO32" s="1">
        <v>33</v>
      </c>
      <c r="DP32" s="1">
        <v>17</v>
      </c>
      <c r="DQ32" s="1">
        <v>23</v>
      </c>
      <c r="DR32" s="1">
        <v>14</v>
      </c>
      <c r="DS32" s="1">
        <v>25</v>
      </c>
      <c r="DT32" s="1">
        <v>21</v>
      </c>
      <c r="DU32" s="1">
        <v>15</v>
      </c>
      <c r="DV32" s="1">
        <v>19</v>
      </c>
      <c r="DW32" s="1">
        <v>23</v>
      </c>
      <c r="DX32" s="1">
        <v>13</v>
      </c>
      <c r="DY32" s="1">
        <v>16</v>
      </c>
      <c r="DZ32" s="1">
        <v>15</v>
      </c>
      <c r="EA32" s="1">
        <v>15</v>
      </c>
      <c r="EB32" s="1">
        <v>16</v>
      </c>
      <c r="EC32" s="1">
        <v>20</v>
      </c>
      <c r="ED32" s="1">
        <v>13</v>
      </c>
      <c r="EE32" s="1">
        <v>11</v>
      </c>
      <c r="EF32" s="1">
        <v>12</v>
      </c>
      <c r="EG32" s="1">
        <v>10</v>
      </c>
      <c r="EH32" s="1">
        <v>9</v>
      </c>
      <c r="EI32" s="1">
        <v>8</v>
      </c>
      <c r="EJ32" s="1">
        <v>9</v>
      </c>
      <c r="EK32" s="1">
        <v>8</v>
      </c>
      <c r="EL32" s="1">
        <v>11</v>
      </c>
      <c r="EM32" s="1">
        <v>12</v>
      </c>
      <c r="EN32" s="1">
        <v>6</v>
      </c>
      <c r="EO32" s="1">
        <v>9</v>
      </c>
      <c r="EP32" s="1">
        <v>9</v>
      </c>
      <c r="EQ32" s="1">
        <v>13</v>
      </c>
      <c r="ER32" s="1">
        <v>9</v>
      </c>
      <c r="ES32" s="1">
        <v>13</v>
      </c>
      <c r="ET32" s="1">
        <v>4</v>
      </c>
      <c r="EU32" s="1">
        <v>15</v>
      </c>
      <c r="EV32" s="1">
        <v>9</v>
      </c>
      <c r="EW32" s="1">
        <v>9</v>
      </c>
      <c r="EX32" s="1">
        <v>8</v>
      </c>
      <c r="EY32" s="1">
        <v>8</v>
      </c>
      <c r="EZ32" s="1">
        <v>4</v>
      </c>
      <c r="FA32" s="1">
        <v>5</v>
      </c>
      <c r="FB32" s="1">
        <v>5</v>
      </c>
      <c r="FC32" s="1">
        <v>7</v>
      </c>
      <c r="FD32" s="1">
        <v>4</v>
      </c>
      <c r="FE32" s="1">
        <v>6</v>
      </c>
      <c r="FF32" s="1">
        <v>7</v>
      </c>
      <c r="FG32" s="1">
        <v>6</v>
      </c>
      <c r="FH32" s="1">
        <v>6</v>
      </c>
      <c r="FI32" s="1">
        <v>3</v>
      </c>
      <c r="FJ32" s="1">
        <v>1</v>
      </c>
      <c r="FK32" s="1">
        <v>9</v>
      </c>
      <c r="FL32" s="1">
        <v>3</v>
      </c>
      <c r="FM32" s="1">
        <v>8</v>
      </c>
      <c r="FN32" s="1">
        <v>6</v>
      </c>
      <c r="FO32" s="1">
        <v>5</v>
      </c>
      <c r="FP32" s="1">
        <v>1</v>
      </c>
      <c r="FQ32" s="1">
        <v>3</v>
      </c>
      <c r="FR32" s="1">
        <v>1</v>
      </c>
      <c r="FS32" s="1">
        <v>3</v>
      </c>
      <c r="FT32" s="1">
        <v>8</v>
      </c>
      <c r="FU32" s="1">
        <v>5</v>
      </c>
      <c r="FV32" s="1">
        <v>1</v>
      </c>
      <c r="FW32" s="1">
        <v>2</v>
      </c>
      <c r="FX32" s="1">
        <v>2</v>
      </c>
      <c r="FY32" s="1">
        <v>3</v>
      </c>
      <c r="FZ32" s="1">
        <v>0</v>
      </c>
      <c r="GA32" s="1">
        <v>0</v>
      </c>
      <c r="GB32" s="1">
        <v>0</v>
      </c>
      <c r="GC32" s="1">
        <v>3</v>
      </c>
      <c r="GD32" s="1">
        <v>1</v>
      </c>
      <c r="GE32" s="1">
        <v>1</v>
      </c>
      <c r="GF32" s="1">
        <v>0</v>
      </c>
      <c r="GG32" s="1">
        <v>1</v>
      </c>
      <c r="GH32" s="1">
        <v>0</v>
      </c>
      <c r="GI32" s="1">
        <v>0</v>
      </c>
      <c r="GJ32" s="1">
        <v>3</v>
      </c>
      <c r="GK32" s="1">
        <v>1</v>
      </c>
      <c r="GL32" s="1">
        <v>0</v>
      </c>
      <c r="GM32" s="1">
        <v>0</v>
      </c>
      <c r="GN32" s="1">
        <v>0</v>
      </c>
      <c r="GO32" s="1">
        <v>1</v>
      </c>
      <c r="GP32" s="1">
        <v>0</v>
      </c>
      <c r="GQ32" s="1">
        <v>0</v>
      </c>
      <c r="GR32" s="1">
        <v>0</v>
      </c>
      <c r="GS32" s="1">
        <v>0</v>
      </c>
      <c r="GT32" s="1">
        <v>1</v>
      </c>
      <c r="GU32" s="1">
        <v>0</v>
      </c>
      <c r="GV32" s="1">
        <v>0</v>
      </c>
      <c r="GW32" s="1">
        <v>0</v>
      </c>
      <c r="GX32" s="1">
        <v>0</v>
      </c>
      <c r="GY32" s="1">
        <v>1</v>
      </c>
      <c r="GZ32" s="1">
        <v>0</v>
      </c>
      <c r="HA32" s="1">
        <v>1</v>
      </c>
      <c r="HB32" s="1">
        <v>0</v>
      </c>
      <c r="HC32" s="1">
        <v>0</v>
      </c>
      <c r="HD32" s="1">
        <v>1151</v>
      </c>
      <c r="HE32" s="1">
        <v>1199</v>
      </c>
      <c r="HF32">
        <f t="shared" si="0"/>
        <v>2350</v>
      </c>
    </row>
    <row r="33" spans="1:214">
      <c r="A33" s="1">
        <v>6212</v>
      </c>
      <c r="B33" t="s">
        <v>213</v>
      </c>
      <c r="C33" t="s">
        <v>214</v>
      </c>
      <c r="D33" t="s">
        <v>277</v>
      </c>
      <c r="E33" t="s">
        <v>278</v>
      </c>
      <c r="F33" s="1">
        <v>10</v>
      </c>
      <c r="G33" s="1">
        <v>6</v>
      </c>
      <c r="H33" s="1">
        <v>15</v>
      </c>
      <c r="I33" s="1">
        <v>7</v>
      </c>
      <c r="J33" s="1">
        <v>11</v>
      </c>
      <c r="K33" s="1">
        <v>6</v>
      </c>
      <c r="L33" s="1">
        <v>13</v>
      </c>
      <c r="M33" s="1">
        <v>8</v>
      </c>
      <c r="N33" s="1">
        <v>3</v>
      </c>
      <c r="O33" s="1">
        <v>11</v>
      </c>
      <c r="P33" s="1">
        <v>8</v>
      </c>
      <c r="Q33" s="1">
        <v>7</v>
      </c>
      <c r="R33" s="1">
        <v>12</v>
      </c>
      <c r="S33" s="1">
        <v>10</v>
      </c>
      <c r="T33" s="1">
        <v>16</v>
      </c>
      <c r="U33" s="1">
        <v>4</v>
      </c>
      <c r="V33" s="1">
        <v>12</v>
      </c>
      <c r="W33" s="1">
        <v>7</v>
      </c>
      <c r="X33" s="1">
        <v>12</v>
      </c>
      <c r="Y33" s="1">
        <v>3</v>
      </c>
      <c r="Z33" s="1">
        <v>10</v>
      </c>
      <c r="AA33" s="1">
        <v>11</v>
      </c>
      <c r="AB33" s="1">
        <v>14</v>
      </c>
      <c r="AC33" s="1">
        <v>7</v>
      </c>
      <c r="AD33" s="1">
        <v>8</v>
      </c>
      <c r="AE33" s="1">
        <v>9</v>
      </c>
      <c r="AF33" s="1">
        <v>10</v>
      </c>
      <c r="AG33" s="1">
        <v>11</v>
      </c>
      <c r="AH33" s="1">
        <v>18</v>
      </c>
      <c r="AI33" s="1">
        <v>10</v>
      </c>
      <c r="AJ33" s="1">
        <v>6</v>
      </c>
      <c r="AK33" s="1">
        <v>9</v>
      </c>
      <c r="AL33" s="1">
        <v>10</v>
      </c>
      <c r="AM33" s="1">
        <v>8</v>
      </c>
      <c r="AN33" s="1">
        <v>12</v>
      </c>
      <c r="AO33" s="1">
        <v>9</v>
      </c>
      <c r="AP33" s="1">
        <v>17</v>
      </c>
      <c r="AQ33" s="1">
        <v>18</v>
      </c>
      <c r="AR33" s="1">
        <v>10</v>
      </c>
      <c r="AS33" s="1">
        <v>5</v>
      </c>
      <c r="AT33" s="1">
        <v>8</v>
      </c>
      <c r="AU33" s="1">
        <v>9</v>
      </c>
      <c r="AV33" s="1">
        <v>11</v>
      </c>
      <c r="AW33" s="1">
        <v>13</v>
      </c>
      <c r="AX33" s="1">
        <v>16</v>
      </c>
      <c r="AY33" s="1">
        <v>19</v>
      </c>
      <c r="AZ33" s="1">
        <v>13</v>
      </c>
      <c r="BA33" s="1">
        <v>14</v>
      </c>
      <c r="BB33" s="1">
        <v>12</v>
      </c>
      <c r="BC33" s="1">
        <v>12</v>
      </c>
      <c r="BD33" s="1">
        <v>15</v>
      </c>
      <c r="BE33" s="1">
        <v>15</v>
      </c>
      <c r="BF33" s="1">
        <v>11</v>
      </c>
      <c r="BG33" s="1">
        <v>13</v>
      </c>
      <c r="BH33" s="1">
        <v>18</v>
      </c>
      <c r="BI33" s="1">
        <v>20</v>
      </c>
      <c r="BJ33" s="1">
        <v>12</v>
      </c>
      <c r="BK33" s="1">
        <v>16</v>
      </c>
      <c r="BL33" s="1">
        <v>15</v>
      </c>
      <c r="BM33" s="1">
        <v>7</v>
      </c>
      <c r="BN33" s="1">
        <v>15</v>
      </c>
      <c r="BO33" s="1">
        <v>17</v>
      </c>
      <c r="BP33" s="1">
        <v>20</v>
      </c>
      <c r="BQ33" s="1">
        <v>14</v>
      </c>
      <c r="BR33" s="1">
        <v>12</v>
      </c>
      <c r="BS33" s="1">
        <v>11</v>
      </c>
      <c r="BT33" s="1">
        <v>9</v>
      </c>
      <c r="BU33" s="1">
        <v>12</v>
      </c>
      <c r="BV33" s="1">
        <v>13</v>
      </c>
      <c r="BW33" s="1">
        <v>19</v>
      </c>
      <c r="BX33" s="1">
        <v>22</v>
      </c>
      <c r="BY33" s="1">
        <v>15</v>
      </c>
      <c r="BZ33" s="1">
        <v>15</v>
      </c>
      <c r="CA33" s="1">
        <v>13</v>
      </c>
      <c r="CB33" s="1">
        <v>18</v>
      </c>
      <c r="CC33" s="1">
        <v>20</v>
      </c>
      <c r="CD33" s="1">
        <v>13</v>
      </c>
      <c r="CE33" s="1">
        <v>16</v>
      </c>
      <c r="CF33" s="1">
        <v>17</v>
      </c>
      <c r="CG33" s="1">
        <v>11</v>
      </c>
      <c r="CH33" s="1">
        <v>10</v>
      </c>
      <c r="CI33" s="1">
        <v>16</v>
      </c>
      <c r="CJ33" s="1">
        <v>14</v>
      </c>
      <c r="CK33" s="1">
        <v>14</v>
      </c>
      <c r="CL33" s="1">
        <v>14</v>
      </c>
      <c r="CM33" s="1">
        <v>17</v>
      </c>
      <c r="CN33" s="1">
        <v>17</v>
      </c>
      <c r="CO33" s="1">
        <v>12</v>
      </c>
      <c r="CP33" s="1">
        <v>26</v>
      </c>
      <c r="CQ33" s="1">
        <v>7</v>
      </c>
      <c r="CR33" s="1">
        <v>19</v>
      </c>
      <c r="CS33" s="1">
        <v>13</v>
      </c>
      <c r="CT33" s="1">
        <v>8</v>
      </c>
      <c r="CU33" s="1">
        <v>20</v>
      </c>
      <c r="CV33" s="1">
        <v>14</v>
      </c>
      <c r="CW33" s="1">
        <v>20</v>
      </c>
      <c r="CX33" s="1">
        <v>11</v>
      </c>
      <c r="CY33" s="1">
        <v>22</v>
      </c>
      <c r="CZ33" s="1">
        <v>12</v>
      </c>
      <c r="DA33" s="1">
        <v>18</v>
      </c>
      <c r="DB33" s="1">
        <v>18</v>
      </c>
      <c r="DC33" s="1">
        <v>10</v>
      </c>
      <c r="DD33" s="1">
        <v>24</v>
      </c>
      <c r="DE33" s="1">
        <v>13</v>
      </c>
      <c r="DF33" s="1">
        <v>18</v>
      </c>
      <c r="DG33" s="1">
        <v>12</v>
      </c>
      <c r="DH33" s="1">
        <v>19</v>
      </c>
      <c r="DI33" s="1">
        <v>22</v>
      </c>
      <c r="DJ33" s="1">
        <v>21</v>
      </c>
      <c r="DK33" s="1">
        <v>15</v>
      </c>
      <c r="DL33" s="1">
        <v>23</v>
      </c>
      <c r="DM33" s="1">
        <v>25</v>
      </c>
      <c r="DN33" s="1">
        <v>15</v>
      </c>
      <c r="DO33" s="1">
        <v>15</v>
      </c>
      <c r="DP33" s="1">
        <v>20</v>
      </c>
      <c r="DQ33" s="1">
        <v>27</v>
      </c>
      <c r="DR33" s="1">
        <v>14</v>
      </c>
      <c r="DS33" s="1">
        <v>21</v>
      </c>
      <c r="DT33" s="1">
        <v>14</v>
      </c>
      <c r="DU33" s="1">
        <v>27</v>
      </c>
      <c r="DV33" s="1">
        <v>18</v>
      </c>
      <c r="DW33" s="1">
        <v>16</v>
      </c>
      <c r="DX33" s="1">
        <v>12</v>
      </c>
      <c r="DY33" s="1">
        <v>10</v>
      </c>
      <c r="DZ33" s="1">
        <v>8</v>
      </c>
      <c r="EA33" s="1">
        <v>7</v>
      </c>
      <c r="EB33" s="1">
        <v>10</v>
      </c>
      <c r="EC33" s="1">
        <v>7</v>
      </c>
      <c r="ED33" s="1">
        <v>10</v>
      </c>
      <c r="EE33" s="1">
        <v>10</v>
      </c>
      <c r="EF33" s="1">
        <v>11</v>
      </c>
      <c r="EG33" s="1">
        <v>17</v>
      </c>
      <c r="EH33" s="1">
        <v>8</v>
      </c>
      <c r="EI33" s="1">
        <v>13</v>
      </c>
      <c r="EJ33" s="1">
        <v>6</v>
      </c>
      <c r="EK33" s="1">
        <v>11</v>
      </c>
      <c r="EL33" s="1">
        <v>8</v>
      </c>
      <c r="EM33" s="1">
        <v>9</v>
      </c>
      <c r="EN33" s="1">
        <v>7</v>
      </c>
      <c r="EO33" s="1">
        <v>8</v>
      </c>
      <c r="EP33" s="1">
        <v>12</v>
      </c>
      <c r="EQ33" s="1">
        <v>8</v>
      </c>
      <c r="ER33" s="1">
        <v>9</v>
      </c>
      <c r="ES33" s="1">
        <v>7</v>
      </c>
      <c r="ET33" s="1">
        <v>10</v>
      </c>
      <c r="EU33" s="1">
        <v>7</v>
      </c>
      <c r="EV33" s="1">
        <v>6</v>
      </c>
      <c r="EW33" s="1">
        <v>7</v>
      </c>
      <c r="EX33" s="1">
        <v>8</v>
      </c>
      <c r="EY33" s="1">
        <v>7</v>
      </c>
      <c r="EZ33" s="1">
        <v>6</v>
      </c>
      <c r="FA33" s="1">
        <v>4</v>
      </c>
      <c r="FB33" s="1">
        <v>7</v>
      </c>
      <c r="FC33" s="1">
        <v>4</v>
      </c>
      <c r="FD33" s="1">
        <v>3</v>
      </c>
      <c r="FE33" s="1">
        <v>7</v>
      </c>
      <c r="FF33" s="1">
        <v>8</v>
      </c>
      <c r="FG33" s="1">
        <v>7</v>
      </c>
      <c r="FH33" s="1">
        <v>4</v>
      </c>
      <c r="FI33" s="1">
        <v>0</v>
      </c>
      <c r="FJ33" s="1">
        <v>2</v>
      </c>
      <c r="FK33" s="1">
        <v>10</v>
      </c>
      <c r="FL33" s="1">
        <v>3</v>
      </c>
      <c r="FM33" s="1">
        <v>11</v>
      </c>
      <c r="FN33" s="1">
        <v>8</v>
      </c>
      <c r="FO33" s="1">
        <v>5</v>
      </c>
      <c r="FP33" s="1">
        <v>2</v>
      </c>
      <c r="FQ33" s="1">
        <v>9</v>
      </c>
      <c r="FR33" s="1">
        <v>1</v>
      </c>
      <c r="FS33" s="1">
        <v>4</v>
      </c>
      <c r="FT33" s="1">
        <v>6</v>
      </c>
      <c r="FU33" s="1">
        <v>3</v>
      </c>
      <c r="FV33" s="1">
        <v>6</v>
      </c>
      <c r="FW33" s="1">
        <v>4</v>
      </c>
      <c r="FX33" s="1">
        <v>2</v>
      </c>
      <c r="FY33" s="1">
        <v>2</v>
      </c>
      <c r="FZ33" s="1">
        <v>6</v>
      </c>
      <c r="GA33" s="1">
        <v>2</v>
      </c>
      <c r="GB33" s="1">
        <v>2</v>
      </c>
      <c r="GC33" s="1">
        <v>4</v>
      </c>
      <c r="GD33" s="1">
        <v>0</v>
      </c>
      <c r="GE33" s="1">
        <v>2</v>
      </c>
      <c r="GF33" s="1">
        <v>1</v>
      </c>
      <c r="GG33" s="1">
        <v>2</v>
      </c>
      <c r="GH33" s="1">
        <v>0</v>
      </c>
      <c r="GI33" s="1">
        <v>3</v>
      </c>
      <c r="GJ33" s="1">
        <v>3</v>
      </c>
      <c r="GK33" s="1">
        <v>2</v>
      </c>
      <c r="GL33" s="1">
        <v>1</v>
      </c>
      <c r="GM33" s="1">
        <v>0</v>
      </c>
      <c r="GN33" s="1">
        <v>0</v>
      </c>
      <c r="GO33" s="1">
        <v>2</v>
      </c>
      <c r="GP33" s="1">
        <v>0</v>
      </c>
      <c r="GQ33" s="1">
        <v>0</v>
      </c>
      <c r="GR33" s="1">
        <v>0</v>
      </c>
      <c r="GS33" s="1">
        <v>0</v>
      </c>
      <c r="GT33" s="1">
        <v>1</v>
      </c>
      <c r="GU33" s="1">
        <v>1</v>
      </c>
      <c r="GV33" s="1">
        <v>0</v>
      </c>
      <c r="GW33" s="1">
        <v>0</v>
      </c>
      <c r="GX33" s="1">
        <v>0</v>
      </c>
      <c r="GY33" s="1">
        <v>0</v>
      </c>
      <c r="GZ33" s="1">
        <v>0</v>
      </c>
      <c r="HA33" s="1">
        <v>2</v>
      </c>
      <c r="HB33" s="1">
        <v>0</v>
      </c>
      <c r="HC33" s="1">
        <v>0</v>
      </c>
      <c r="HD33" s="1">
        <v>1058</v>
      </c>
      <c r="HE33" s="1">
        <v>1032</v>
      </c>
      <c r="HF33">
        <f t="shared" si="0"/>
        <v>2090</v>
      </c>
    </row>
    <row r="34" spans="1:214">
      <c r="A34" s="1">
        <v>6212</v>
      </c>
      <c r="B34" t="s">
        <v>213</v>
      </c>
      <c r="C34" t="s">
        <v>214</v>
      </c>
      <c r="D34" t="s">
        <v>279</v>
      </c>
      <c r="E34" t="s">
        <v>280</v>
      </c>
      <c r="F34" s="1">
        <v>3</v>
      </c>
      <c r="G34" s="1">
        <v>2</v>
      </c>
      <c r="H34" s="1">
        <v>1</v>
      </c>
      <c r="I34" s="1">
        <v>9</v>
      </c>
      <c r="J34" s="1">
        <v>6</v>
      </c>
      <c r="K34" s="1">
        <v>5</v>
      </c>
      <c r="L34" s="1">
        <v>7</v>
      </c>
      <c r="M34" s="1">
        <v>6</v>
      </c>
      <c r="N34" s="1">
        <v>7</v>
      </c>
      <c r="O34" s="1">
        <v>3</v>
      </c>
      <c r="P34" s="1">
        <v>13</v>
      </c>
      <c r="Q34" s="1">
        <v>7</v>
      </c>
      <c r="R34" s="1">
        <v>9</v>
      </c>
      <c r="S34" s="1">
        <v>5</v>
      </c>
      <c r="T34" s="1">
        <v>7</v>
      </c>
      <c r="U34" s="1">
        <v>8</v>
      </c>
      <c r="V34" s="1">
        <v>13</v>
      </c>
      <c r="W34" s="1">
        <v>4</v>
      </c>
      <c r="X34" s="1">
        <v>9</v>
      </c>
      <c r="Y34" s="1">
        <v>5</v>
      </c>
      <c r="Z34" s="1">
        <v>4</v>
      </c>
      <c r="AA34" s="1">
        <v>4</v>
      </c>
      <c r="AB34" s="1">
        <v>11</v>
      </c>
      <c r="AC34" s="1">
        <v>5</v>
      </c>
      <c r="AD34" s="1">
        <v>11</v>
      </c>
      <c r="AE34" s="1">
        <v>7</v>
      </c>
      <c r="AF34" s="1">
        <v>10</v>
      </c>
      <c r="AG34" s="1">
        <v>15</v>
      </c>
      <c r="AH34" s="1">
        <v>7</v>
      </c>
      <c r="AI34" s="1">
        <v>7</v>
      </c>
      <c r="AJ34" s="1">
        <v>6</v>
      </c>
      <c r="AK34" s="1">
        <v>6</v>
      </c>
      <c r="AL34" s="1">
        <v>6</v>
      </c>
      <c r="AM34" s="1">
        <v>9</v>
      </c>
      <c r="AN34" s="1">
        <v>8</v>
      </c>
      <c r="AO34" s="1">
        <v>10</v>
      </c>
      <c r="AP34" s="1">
        <v>7</v>
      </c>
      <c r="AQ34" s="1">
        <v>10</v>
      </c>
      <c r="AR34" s="1">
        <v>10</v>
      </c>
      <c r="AS34" s="1">
        <v>10</v>
      </c>
      <c r="AT34" s="1">
        <v>3</v>
      </c>
      <c r="AU34" s="1">
        <v>6</v>
      </c>
      <c r="AV34" s="1">
        <v>14</v>
      </c>
      <c r="AW34" s="1">
        <v>10</v>
      </c>
      <c r="AX34" s="1">
        <v>10</v>
      </c>
      <c r="AY34" s="1">
        <v>11</v>
      </c>
      <c r="AZ34" s="1">
        <v>14</v>
      </c>
      <c r="BA34" s="1">
        <v>16</v>
      </c>
      <c r="BB34" s="1">
        <v>13</v>
      </c>
      <c r="BC34" s="1">
        <v>20</v>
      </c>
      <c r="BD34" s="1">
        <v>11</v>
      </c>
      <c r="BE34" s="1">
        <v>10</v>
      </c>
      <c r="BF34" s="1">
        <v>15</v>
      </c>
      <c r="BG34" s="1">
        <v>7</v>
      </c>
      <c r="BH34" s="1">
        <v>8</v>
      </c>
      <c r="BI34" s="1">
        <v>6</v>
      </c>
      <c r="BJ34" s="1">
        <v>7</v>
      </c>
      <c r="BK34" s="1">
        <v>11</v>
      </c>
      <c r="BL34" s="1">
        <v>11</v>
      </c>
      <c r="BM34" s="1">
        <v>10</v>
      </c>
      <c r="BN34" s="1">
        <v>10</v>
      </c>
      <c r="BO34" s="1">
        <v>18</v>
      </c>
      <c r="BP34" s="1">
        <v>11</v>
      </c>
      <c r="BQ34" s="1">
        <v>9</v>
      </c>
      <c r="BR34" s="1">
        <v>14</v>
      </c>
      <c r="BS34" s="1">
        <v>13</v>
      </c>
      <c r="BT34" s="1">
        <v>9</v>
      </c>
      <c r="BU34" s="1">
        <v>11</v>
      </c>
      <c r="BV34" s="1">
        <v>14</v>
      </c>
      <c r="BW34" s="1">
        <v>9</v>
      </c>
      <c r="BX34" s="1">
        <v>8</v>
      </c>
      <c r="BY34" s="1">
        <v>8</v>
      </c>
      <c r="BZ34" s="1">
        <v>9</v>
      </c>
      <c r="CA34" s="1">
        <v>10</v>
      </c>
      <c r="CB34" s="1">
        <v>6</v>
      </c>
      <c r="CC34" s="1">
        <v>8</v>
      </c>
      <c r="CD34" s="1">
        <v>13</v>
      </c>
      <c r="CE34" s="1">
        <v>17</v>
      </c>
      <c r="CF34" s="1">
        <v>14</v>
      </c>
      <c r="CG34" s="1">
        <v>15</v>
      </c>
      <c r="CH34" s="1">
        <v>9</v>
      </c>
      <c r="CI34" s="1">
        <v>8</v>
      </c>
      <c r="CJ34" s="1">
        <v>11</v>
      </c>
      <c r="CK34" s="1">
        <v>13</v>
      </c>
      <c r="CL34" s="1">
        <v>15</v>
      </c>
      <c r="CM34" s="1">
        <v>11</v>
      </c>
      <c r="CN34" s="1">
        <v>10</v>
      </c>
      <c r="CO34" s="1">
        <v>12</v>
      </c>
      <c r="CP34" s="1">
        <v>10</v>
      </c>
      <c r="CQ34" s="1">
        <v>13</v>
      </c>
      <c r="CR34" s="1">
        <v>16</v>
      </c>
      <c r="CS34" s="1">
        <v>10</v>
      </c>
      <c r="CT34" s="1">
        <v>5</v>
      </c>
      <c r="CU34" s="1">
        <v>5</v>
      </c>
      <c r="CV34" s="1">
        <v>14</v>
      </c>
      <c r="CW34" s="1">
        <v>10</v>
      </c>
      <c r="CX34" s="1">
        <v>9</v>
      </c>
      <c r="CY34" s="1">
        <v>13</v>
      </c>
      <c r="CZ34" s="1">
        <v>7</v>
      </c>
      <c r="DA34" s="1">
        <v>17</v>
      </c>
      <c r="DB34" s="1">
        <v>11</v>
      </c>
      <c r="DC34" s="1">
        <v>5</v>
      </c>
      <c r="DD34" s="1">
        <v>9</v>
      </c>
      <c r="DE34" s="1">
        <v>13</v>
      </c>
      <c r="DF34" s="1">
        <v>15</v>
      </c>
      <c r="DG34" s="1">
        <v>16</v>
      </c>
      <c r="DH34" s="1">
        <v>11</v>
      </c>
      <c r="DI34" s="1">
        <v>11</v>
      </c>
      <c r="DJ34" s="1">
        <v>7</v>
      </c>
      <c r="DK34" s="1">
        <v>13</v>
      </c>
      <c r="DL34" s="1">
        <v>18</v>
      </c>
      <c r="DM34" s="1">
        <v>17</v>
      </c>
      <c r="DN34" s="1">
        <v>15</v>
      </c>
      <c r="DO34" s="1">
        <v>11</v>
      </c>
      <c r="DP34" s="1">
        <v>7</v>
      </c>
      <c r="DQ34" s="1">
        <v>15</v>
      </c>
      <c r="DR34" s="1">
        <v>13</v>
      </c>
      <c r="DS34" s="1">
        <v>16</v>
      </c>
      <c r="DT34" s="1">
        <v>19</v>
      </c>
      <c r="DU34" s="1">
        <v>9</v>
      </c>
      <c r="DV34" s="1">
        <v>11</v>
      </c>
      <c r="DW34" s="1">
        <v>14</v>
      </c>
      <c r="DX34" s="1">
        <v>8</v>
      </c>
      <c r="DY34" s="1">
        <v>9</v>
      </c>
      <c r="DZ34" s="1">
        <v>14</v>
      </c>
      <c r="EA34" s="1">
        <v>18</v>
      </c>
      <c r="EB34" s="1">
        <v>7</v>
      </c>
      <c r="EC34" s="1">
        <v>9</v>
      </c>
      <c r="ED34" s="1">
        <v>11</v>
      </c>
      <c r="EE34" s="1">
        <v>6</v>
      </c>
      <c r="EF34" s="1">
        <v>8</v>
      </c>
      <c r="EG34" s="1">
        <v>9</v>
      </c>
      <c r="EH34" s="1">
        <v>9</v>
      </c>
      <c r="EI34" s="1">
        <v>14</v>
      </c>
      <c r="EJ34" s="1">
        <v>10</v>
      </c>
      <c r="EK34" s="1">
        <v>9</v>
      </c>
      <c r="EL34" s="1">
        <v>8</v>
      </c>
      <c r="EM34" s="1">
        <v>13</v>
      </c>
      <c r="EN34" s="1">
        <v>7</v>
      </c>
      <c r="EO34" s="1">
        <v>6</v>
      </c>
      <c r="EP34" s="1">
        <v>11</v>
      </c>
      <c r="EQ34" s="1">
        <v>17</v>
      </c>
      <c r="ER34" s="1">
        <v>11</v>
      </c>
      <c r="ES34" s="1">
        <v>11</v>
      </c>
      <c r="ET34" s="1">
        <v>4</v>
      </c>
      <c r="EU34" s="1">
        <v>4</v>
      </c>
      <c r="EV34" s="1">
        <v>9</v>
      </c>
      <c r="EW34" s="1">
        <v>14</v>
      </c>
      <c r="EX34" s="1">
        <v>6</v>
      </c>
      <c r="EY34" s="1">
        <v>9</v>
      </c>
      <c r="EZ34" s="1">
        <v>6</v>
      </c>
      <c r="FA34" s="1">
        <v>10</v>
      </c>
      <c r="FB34" s="1">
        <v>4</v>
      </c>
      <c r="FC34" s="1">
        <v>5</v>
      </c>
      <c r="FD34" s="1">
        <v>3</v>
      </c>
      <c r="FE34" s="1">
        <v>7</v>
      </c>
      <c r="FF34" s="1">
        <v>6</v>
      </c>
      <c r="FG34" s="1">
        <v>8</v>
      </c>
      <c r="FH34" s="1">
        <v>0</v>
      </c>
      <c r="FI34" s="1">
        <v>2</v>
      </c>
      <c r="FJ34" s="1">
        <v>5</v>
      </c>
      <c r="FK34" s="1">
        <v>6</v>
      </c>
      <c r="FL34" s="1">
        <v>3</v>
      </c>
      <c r="FM34" s="1">
        <v>3</v>
      </c>
      <c r="FN34" s="1">
        <v>0</v>
      </c>
      <c r="FO34" s="1">
        <v>9</v>
      </c>
      <c r="FP34" s="1">
        <v>3</v>
      </c>
      <c r="FQ34" s="1">
        <v>5</v>
      </c>
      <c r="FR34" s="1">
        <v>5</v>
      </c>
      <c r="FS34" s="1">
        <v>4</v>
      </c>
      <c r="FT34" s="1">
        <v>3</v>
      </c>
      <c r="FU34" s="1">
        <v>5</v>
      </c>
      <c r="FV34" s="1">
        <v>0</v>
      </c>
      <c r="FW34" s="1">
        <v>4</v>
      </c>
      <c r="FX34" s="1">
        <v>1</v>
      </c>
      <c r="FY34" s="1">
        <v>4</v>
      </c>
      <c r="FZ34" s="1">
        <v>0</v>
      </c>
      <c r="GA34" s="1">
        <v>1</v>
      </c>
      <c r="GB34" s="1">
        <v>1</v>
      </c>
      <c r="GC34" s="1">
        <v>0</v>
      </c>
      <c r="GD34" s="1">
        <v>0</v>
      </c>
      <c r="GE34" s="1">
        <v>2</v>
      </c>
      <c r="GF34" s="1">
        <v>0</v>
      </c>
      <c r="GG34" s="1">
        <v>1</v>
      </c>
      <c r="GH34" s="1">
        <v>0</v>
      </c>
      <c r="GI34" s="1">
        <v>1</v>
      </c>
      <c r="GJ34" s="1">
        <v>0</v>
      </c>
      <c r="GK34" s="1">
        <v>1</v>
      </c>
      <c r="GL34" s="1">
        <v>0</v>
      </c>
      <c r="GM34" s="1">
        <v>0</v>
      </c>
      <c r="GN34" s="1">
        <v>0</v>
      </c>
      <c r="GO34" s="1">
        <v>1</v>
      </c>
      <c r="GP34" s="1">
        <v>0</v>
      </c>
      <c r="GQ34" s="1">
        <v>0</v>
      </c>
      <c r="GR34" s="1">
        <v>0</v>
      </c>
      <c r="GS34" s="1">
        <v>0</v>
      </c>
      <c r="GT34" s="1">
        <v>0</v>
      </c>
      <c r="GU34" s="1">
        <v>0</v>
      </c>
      <c r="GV34" s="1">
        <v>0</v>
      </c>
      <c r="GW34" s="1">
        <v>0</v>
      </c>
      <c r="GX34" s="1">
        <v>0</v>
      </c>
      <c r="GY34" s="1">
        <v>0</v>
      </c>
      <c r="GZ34" s="1">
        <v>0</v>
      </c>
      <c r="HA34" s="1">
        <v>1</v>
      </c>
      <c r="HB34" s="1">
        <v>0</v>
      </c>
      <c r="HC34" s="1">
        <v>0</v>
      </c>
      <c r="HD34" s="1">
        <v>774</v>
      </c>
      <c r="HE34" s="1">
        <v>842</v>
      </c>
      <c r="HF34">
        <f t="shared" si="0"/>
        <v>1616</v>
      </c>
    </row>
    <row r="35" spans="1:214">
      <c r="A35" s="1">
        <v>6212</v>
      </c>
      <c r="B35" t="s">
        <v>213</v>
      </c>
      <c r="C35" t="s">
        <v>214</v>
      </c>
      <c r="D35" t="s">
        <v>281</v>
      </c>
      <c r="E35" t="s">
        <v>282</v>
      </c>
      <c r="F35" s="1">
        <v>19</v>
      </c>
      <c r="G35" s="1">
        <v>21</v>
      </c>
      <c r="H35" s="1">
        <v>31</v>
      </c>
      <c r="I35" s="1">
        <v>20</v>
      </c>
      <c r="J35" s="1">
        <v>31</v>
      </c>
      <c r="K35" s="1">
        <v>20</v>
      </c>
      <c r="L35" s="1">
        <v>23</v>
      </c>
      <c r="M35" s="1">
        <v>19</v>
      </c>
      <c r="N35" s="1">
        <v>31</v>
      </c>
      <c r="O35" s="1">
        <v>14</v>
      </c>
      <c r="P35" s="1">
        <v>18</v>
      </c>
      <c r="Q35" s="1">
        <v>20</v>
      </c>
      <c r="R35" s="1">
        <v>23</v>
      </c>
      <c r="S35" s="1">
        <v>24</v>
      </c>
      <c r="T35" s="1">
        <v>36</v>
      </c>
      <c r="U35" s="1">
        <v>33</v>
      </c>
      <c r="V35" s="1">
        <v>23</v>
      </c>
      <c r="W35" s="1">
        <v>28</v>
      </c>
      <c r="X35" s="1">
        <v>20</v>
      </c>
      <c r="Y35" s="1">
        <v>28</v>
      </c>
      <c r="Z35" s="1">
        <v>27</v>
      </c>
      <c r="AA35" s="1">
        <v>29</v>
      </c>
      <c r="AB35" s="1">
        <v>25</v>
      </c>
      <c r="AC35" s="1">
        <v>26</v>
      </c>
      <c r="AD35" s="1">
        <v>30</v>
      </c>
      <c r="AE35" s="1">
        <v>16</v>
      </c>
      <c r="AF35" s="1">
        <v>18</v>
      </c>
      <c r="AG35" s="1">
        <v>22</v>
      </c>
      <c r="AH35" s="1">
        <v>24</v>
      </c>
      <c r="AI35" s="1">
        <v>25</v>
      </c>
      <c r="AJ35" s="1">
        <v>26</v>
      </c>
      <c r="AK35" s="1">
        <v>22</v>
      </c>
      <c r="AL35" s="1">
        <v>33</v>
      </c>
      <c r="AM35" s="1">
        <v>34</v>
      </c>
      <c r="AN35" s="1">
        <v>17</v>
      </c>
      <c r="AO35" s="1">
        <v>43</v>
      </c>
      <c r="AP35" s="1">
        <v>34</v>
      </c>
      <c r="AQ35" s="1">
        <v>24</v>
      </c>
      <c r="AR35" s="1">
        <v>23</v>
      </c>
      <c r="AS35" s="1">
        <v>28</v>
      </c>
      <c r="AT35" s="1">
        <v>33</v>
      </c>
      <c r="AU35" s="1">
        <v>21</v>
      </c>
      <c r="AV35" s="1">
        <v>31</v>
      </c>
      <c r="AW35" s="1">
        <v>22</v>
      </c>
      <c r="AX35" s="1">
        <v>48</v>
      </c>
      <c r="AY35" s="1">
        <v>31</v>
      </c>
      <c r="AZ35" s="1">
        <v>56</v>
      </c>
      <c r="BA35" s="1">
        <v>28</v>
      </c>
      <c r="BB35" s="1">
        <v>30</v>
      </c>
      <c r="BC35" s="1">
        <v>49</v>
      </c>
      <c r="BD35" s="1">
        <v>35</v>
      </c>
      <c r="BE35" s="1">
        <v>33</v>
      </c>
      <c r="BF35" s="1">
        <v>37</v>
      </c>
      <c r="BG35" s="1">
        <v>37</v>
      </c>
      <c r="BH35" s="1">
        <v>35</v>
      </c>
      <c r="BI35" s="1">
        <v>39</v>
      </c>
      <c r="BJ35" s="1">
        <v>29</v>
      </c>
      <c r="BK35" s="1">
        <v>38</v>
      </c>
      <c r="BL35" s="1">
        <v>33</v>
      </c>
      <c r="BM35" s="1">
        <v>39</v>
      </c>
      <c r="BN35" s="1">
        <v>31</v>
      </c>
      <c r="BO35" s="1">
        <v>31</v>
      </c>
      <c r="BP35" s="1">
        <v>40</v>
      </c>
      <c r="BQ35" s="1">
        <v>32</v>
      </c>
      <c r="BR35" s="1">
        <v>39</v>
      </c>
      <c r="BS35" s="1">
        <v>33</v>
      </c>
      <c r="BT35" s="1">
        <v>47</v>
      </c>
      <c r="BU35" s="1">
        <v>40</v>
      </c>
      <c r="BV35" s="1">
        <v>45</v>
      </c>
      <c r="BW35" s="1">
        <v>42</v>
      </c>
      <c r="BX35" s="1">
        <v>45</v>
      </c>
      <c r="BY35" s="1">
        <v>30</v>
      </c>
      <c r="BZ35" s="1">
        <v>42</v>
      </c>
      <c r="CA35" s="1">
        <v>43</v>
      </c>
      <c r="CB35" s="1">
        <v>47</v>
      </c>
      <c r="CC35" s="1">
        <v>44</v>
      </c>
      <c r="CD35" s="1">
        <v>36</v>
      </c>
      <c r="CE35" s="1">
        <v>28</v>
      </c>
      <c r="CF35" s="1">
        <v>37</v>
      </c>
      <c r="CG35" s="1">
        <v>41</v>
      </c>
      <c r="CH35" s="1">
        <v>47</v>
      </c>
      <c r="CI35" s="1">
        <v>33</v>
      </c>
      <c r="CJ35" s="1">
        <v>31</v>
      </c>
      <c r="CK35" s="1">
        <v>52</v>
      </c>
      <c r="CL35" s="1">
        <v>43</v>
      </c>
      <c r="CM35" s="1">
        <v>39</v>
      </c>
      <c r="CN35" s="1">
        <v>48</v>
      </c>
      <c r="CO35" s="1">
        <v>45</v>
      </c>
      <c r="CP35" s="1">
        <v>41</v>
      </c>
      <c r="CQ35" s="1">
        <v>48</v>
      </c>
      <c r="CR35" s="1">
        <v>33</v>
      </c>
      <c r="CS35" s="1">
        <v>33</v>
      </c>
      <c r="CT35" s="1">
        <v>34</v>
      </c>
      <c r="CU35" s="1">
        <v>44</v>
      </c>
      <c r="CV35" s="1">
        <v>31</v>
      </c>
      <c r="CW35" s="1">
        <v>39</v>
      </c>
      <c r="CX35" s="1">
        <v>43</v>
      </c>
      <c r="CY35" s="1">
        <v>48</v>
      </c>
      <c r="CZ35" s="1">
        <v>35</v>
      </c>
      <c r="DA35" s="1">
        <v>51</v>
      </c>
      <c r="DB35" s="1">
        <v>33</v>
      </c>
      <c r="DC35" s="1">
        <v>39</v>
      </c>
      <c r="DD35" s="1">
        <v>37</v>
      </c>
      <c r="DE35" s="1">
        <v>56</v>
      </c>
      <c r="DF35" s="1">
        <v>45</v>
      </c>
      <c r="DG35" s="1">
        <v>36</v>
      </c>
      <c r="DH35" s="1">
        <v>48</v>
      </c>
      <c r="DI35" s="1">
        <v>44</v>
      </c>
      <c r="DJ35" s="1">
        <v>42</v>
      </c>
      <c r="DK35" s="1">
        <v>41</v>
      </c>
      <c r="DL35" s="1">
        <v>52</v>
      </c>
      <c r="DM35" s="1">
        <v>50</v>
      </c>
      <c r="DN35" s="1">
        <v>40</v>
      </c>
      <c r="DO35" s="1">
        <v>49</v>
      </c>
      <c r="DP35" s="1">
        <v>37</v>
      </c>
      <c r="DQ35" s="1">
        <v>38</v>
      </c>
      <c r="DR35" s="1">
        <v>51</v>
      </c>
      <c r="DS35" s="1">
        <v>40</v>
      </c>
      <c r="DT35" s="1">
        <v>28</v>
      </c>
      <c r="DU35" s="1">
        <v>49</v>
      </c>
      <c r="DV35" s="1">
        <v>31</v>
      </c>
      <c r="DW35" s="1">
        <v>50</v>
      </c>
      <c r="DX35" s="1">
        <v>24</v>
      </c>
      <c r="DY35" s="1">
        <v>25</v>
      </c>
      <c r="DZ35" s="1">
        <v>38</v>
      </c>
      <c r="EA35" s="1">
        <v>26</v>
      </c>
      <c r="EB35" s="1">
        <v>19</v>
      </c>
      <c r="EC35" s="1">
        <v>39</v>
      </c>
      <c r="ED35" s="1">
        <v>18</v>
      </c>
      <c r="EE35" s="1">
        <v>30</v>
      </c>
      <c r="EF35" s="1">
        <v>21</v>
      </c>
      <c r="EG35" s="1">
        <v>31</v>
      </c>
      <c r="EH35" s="1">
        <v>25</v>
      </c>
      <c r="EI35" s="1">
        <v>33</v>
      </c>
      <c r="EJ35" s="1">
        <v>27</v>
      </c>
      <c r="EK35" s="1">
        <v>46</v>
      </c>
      <c r="EL35" s="1">
        <v>24</v>
      </c>
      <c r="EM35" s="1">
        <v>36</v>
      </c>
      <c r="EN35" s="1">
        <v>26</v>
      </c>
      <c r="EO35" s="1">
        <v>37</v>
      </c>
      <c r="EP35" s="1">
        <v>24</v>
      </c>
      <c r="EQ35" s="1">
        <v>22</v>
      </c>
      <c r="ER35" s="1">
        <v>34</v>
      </c>
      <c r="ES35" s="1">
        <v>21</v>
      </c>
      <c r="ET35" s="1">
        <v>18</v>
      </c>
      <c r="EU35" s="1">
        <v>31</v>
      </c>
      <c r="EV35" s="1">
        <v>18</v>
      </c>
      <c r="EW35" s="1">
        <v>23</v>
      </c>
      <c r="EX35" s="1">
        <v>17</v>
      </c>
      <c r="EY35" s="1">
        <v>23</v>
      </c>
      <c r="EZ35" s="1">
        <v>11</v>
      </c>
      <c r="FA35" s="1">
        <v>18</v>
      </c>
      <c r="FB35" s="1">
        <v>10</v>
      </c>
      <c r="FC35" s="1">
        <v>18</v>
      </c>
      <c r="FD35" s="1">
        <v>14</v>
      </c>
      <c r="FE35" s="1">
        <v>15</v>
      </c>
      <c r="FF35" s="1">
        <v>14</v>
      </c>
      <c r="FG35" s="1">
        <v>23</v>
      </c>
      <c r="FH35" s="1">
        <v>11</v>
      </c>
      <c r="FI35" s="1">
        <v>16</v>
      </c>
      <c r="FJ35" s="1">
        <v>11</v>
      </c>
      <c r="FK35" s="1">
        <v>16</v>
      </c>
      <c r="FL35" s="1">
        <v>7</v>
      </c>
      <c r="FM35" s="1">
        <v>11</v>
      </c>
      <c r="FN35" s="1">
        <v>10</v>
      </c>
      <c r="FO35" s="1">
        <v>21</v>
      </c>
      <c r="FP35" s="1">
        <v>13</v>
      </c>
      <c r="FQ35" s="1">
        <v>12</v>
      </c>
      <c r="FR35" s="1">
        <v>2</v>
      </c>
      <c r="FS35" s="1">
        <v>15</v>
      </c>
      <c r="FT35" s="1">
        <v>7</v>
      </c>
      <c r="FU35" s="1">
        <v>14</v>
      </c>
      <c r="FV35" s="1">
        <v>5</v>
      </c>
      <c r="FW35" s="1">
        <v>9</v>
      </c>
      <c r="FX35" s="1">
        <v>5</v>
      </c>
      <c r="FY35" s="1">
        <v>2</v>
      </c>
      <c r="FZ35" s="1">
        <v>4</v>
      </c>
      <c r="GA35" s="1">
        <v>12</v>
      </c>
      <c r="GB35" s="1">
        <v>7</v>
      </c>
      <c r="GC35" s="1">
        <v>13</v>
      </c>
      <c r="GD35" s="1">
        <v>2</v>
      </c>
      <c r="GE35" s="1">
        <v>14</v>
      </c>
      <c r="GF35" s="1">
        <v>3</v>
      </c>
      <c r="GG35" s="1">
        <v>7</v>
      </c>
      <c r="GH35" s="1">
        <v>6</v>
      </c>
      <c r="GI35" s="1">
        <v>8</v>
      </c>
      <c r="GJ35" s="1">
        <v>1</v>
      </c>
      <c r="GK35" s="1">
        <v>3</v>
      </c>
      <c r="GL35" s="1">
        <v>0</v>
      </c>
      <c r="GM35" s="1">
        <v>3</v>
      </c>
      <c r="GN35" s="1">
        <v>1</v>
      </c>
      <c r="GO35" s="1">
        <v>2</v>
      </c>
      <c r="GP35" s="1">
        <v>0</v>
      </c>
      <c r="GQ35" s="1">
        <v>3</v>
      </c>
      <c r="GR35" s="1">
        <v>0</v>
      </c>
      <c r="GS35" s="1">
        <v>3</v>
      </c>
      <c r="GT35" s="1">
        <v>0</v>
      </c>
      <c r="GU35" s="1">
        <v>2</v>
      </c>
      <c r="GV35" s="1">
        <v>0</v>
      </c>
      <c r="GW35" s="1">
        <v>2</v>
      </c>
      <c r="GX35" s="1">
        <v>0</v>
      </c>
      <c r="GY35" s="1">
        <v>1</v>
      </c>
      <c r="GZ35" s="1">
        <v>0</v>
      </c>
      <c r="HA35" s="1">
        <v>1</v>
      </c>
      <c r="HB35" s="1">
        <v>0</v>
      </c>
      <c r="HC35" s="1">
        <v>0</v>
      </c>
      <c r="HD35" s="1">
        <v>2595</v>
      </c>
      <c r="HE35" s="1">
        <v>2808</v>
      </c>
      <c r="HF35">
        <f t="shared" si="0"/>
        <v>5403</v>
      </c>
    </row>
    <row r="36" spans="1:214">
      <c r="A36" s="1">
        <v>6212</v>
      </c>
      <c r="B36" t="s">
        <v>213</v>
      </c>
      <c r="C36" t="s">
        <v>214</v>
      </c>
      <c r="D36" t="s">
        <v>283</v>
      </c>
      <c r="E36" t="s">
        <v>284</v>
      </c>
      <c r="F36" s="1">
        <v>5</v>
      </c>
      <c r="G36" s="1">
        <v>4</v>
      </c>
      <c r="H36" s="1">
        <v>6</v>
      </c>
      <c r="I36" s="1">
        <v>7</v>
      </c>
      <c r="J36" s="1">
        <v>5</v>
      </c>
      <c r="K36" s="1">
        <v>7</v>
      </c>
      <c r="L36" s="1">
        <v>4</v>
      </c>
      <c r="M36" s="1">
        <v>4</v>
      </c>
      <c r="N36" s="1">
        <v>6</v>
      </c>
      <c r="O36" s="1">
        <v>8</v>
      </c>
      <c r="P36" s="1">
        <v>10</v>
      </c>
      <c r="Q36" s="1">
        <v>6</v>
      </c>
      <c r="R36" s="1">
        <v>7</v>
      </c>
      <c r="S36" s="1">
        <v>8</v>
      </c>
      <c r="T36" s="1">
        <v>4</v>
      </c>
      <c r="U36" s="1">
        <v>3</v>
      </c>
      <c r="V36" s="1">
        <v>9</v>
      </c>
      <c r="W36" s="1">
        <v>6</v>
      </c>
      <c r="X36" s="1">
        <v>8</v>
      </c>
      <c r="Y36" s="1">
        <v>10</v>
      </c>
      <c r="Z36" s="1">
        <v>7</v>
      </c>
      <c r="AA36" s="1">
        <v>14</v>
      </c>
      <c r="AB36" s="1">
        <v>9</v>
      </c>
      <c r="AC36" s="1">
        <v>8</v>
      </c>
      <c r="AD36" s="1">
        <v>13</v>
      </c>
      <c r="AE36" s="1">
        <v>7</v>
      </c>
      <c r="AF36" s="1">
        <v>8</v>
      </c>
      <c r="AG36" s="1">
        <v>8</v>
      </c>
      <c r="AH36" s="1">
        <v>4</v>
      </c>
      <c r="AI36" s="1">
        <v>5</v>
      </c>
      <c r="AJ36" s="1">
        <v>10</v>
      </c>
      <c r="AK36" s="1">
        <v>9</v>
      </c>
      <c r="AL36" s="1">
        <v>12</v>
      </c>
      <c r="AM36" s="1">
        <v>13</v>
      </c>
      <c r="AN36" s="1">
        <v>8</v>
      </c>
      <c r="AO36" s="1">
        <v>10</v>
      </c>
      <c r="AP36" s="1">
        <v>7</v>
      </c>
      <c r="AQ36" s="1">
        <v>6</v>
      </c>
      <c r="AR36" s="1">
        <v>8</v>
      </c>
      <c r="AS36" s="1">
        <v>16</v>
      </c>
      <c r="AT36" s="1">
        <v>12</v>
      </c>
      <c r="AU36" s="1">
        <v>12</v>
      </c>
      <c r="AV36" s="1">
        <v>9</v>
      </c>
      <c r="AW36" s="1">
        <v>9</v>
      </c>
      <c r="AX36" s="1">
        <v>9</v>
      </c>
      <c r="AY36" s="1">
        <v>6</v>
      </c>
      <c r="AZ36" s="1">
        <v>9</v>
      </c>
      <c r="BA36" s="1">
        <v>11</v>
      </c>
      <c r="BB36" s="1">
        <v>9</v>
      </c>
      <c r="BC36" s="1">
        <v>5</v>
      </c>
      <c r="BD36" s="1">
        <v>11</v>
      </c>
      <c r="BE36" s="1">
        <v>5</v>
      </c>
      <c r="BF36" s="1">
        <v>7</v>
      </c>
      <c r="BG36" s="1">
        <v>5</v>
      </c>
      <c r="BH36" s="1">
        <v>10</v>
      </c>
      <c r="BI36" s="1">
        <v>12</v>
      </c>
      <c r="BJ36" s="1">
        <v>3</v>
      </c>
      <c r="BK36" s="1">
        <v>7</v>
      </c>
      <c r="BL36" s="1">
        <v>9</v>
      </c>
      <c r="BM36" s="1">
        <v>10</v>
      </c>
      <c r="BN36" s="1">
        <v>9</v>
      </c>
      <c r="BO36" s="1">
        <v>9</v>
      </c>
      <c r="BP36" s="1">
        <v>11</v>
      </c>
      <c r="BQ36" s="1">
        <v>12</v>
      </c>
      <c r="BR36" s="1">
        <v>11</v>
      </c>
      <c r="BS36" s="1">
        <v>14</v>
      </c>
      <c r="BT36" s="1">
        <v>16</v>
      </c>
      <c r="BU36" s="1">
        <v>18</v>
      </c>
      <c r="BV36" s="1">
        <v>9</v>
      </c>
      <c r="BW36" s="1">
        <v>9</v>
      </c>
      <c r="BX36" s="1">
        <v>7</v>
      </c>
      <c r="BY36" s="1">
        <v>15</v>
      </c>
      <c r="BZ36" s="1">
        <v>13</v>
      </c>
      <c r="CA36" s="1">
        <v>6</v>
      </c>
      <c r="CB36" s="1">
        <v>15</v>
      </c>
      <c r="CC36" s="1">
        <v>10</v>
      </c>
      <c r="CD36" s="1">
        <v>13</v>
      </c>
      <c r="CE36" s="1">
        <v>11</v>
      </c>
      <c r="CF36" s="1">
        <v>15</v>
      </c>
      <c r="CG36" s="1">
        <v>14</v>
      </c>
      <c r="CH36" s="1">
        <v>7</v>
      </c>
      <c r="CI36" s="1">
        <v>6</v>
      </c>
      <c r="CJ36" s="1">
        <v>7</v>
      </c>
      <c r="CK36" s="1">
        <v>8</v>
      </c>
      <c r="CL36" s="1">
        <v>16</v>
      </c>
      <c r="CM36" s="1">
        <v>13</v>
      </c>
      <c r="CN36" s="1">
        <v>11</v>
      </c>
      <c r="CO36" s="1">
        <v>10</v>
      </c>
      <c r="CP36" s="1">
        <v>10</v>
      </c>
      <c r="CQ36" s="1">
        <v>9</v>
      </c>
      <c r="CR36" s="1">
        <v>12</v>
      </c>
      <c r="CS36" s="1">
        <v>13</v>
      </c>
      <c r="CT36" s="1">
        <v>10</v>
      </c>
      <c r="CU36" s="1">
        <v>12</v>
      </c>
      <c r="CV36" s="1">
        <v>6</v>
      </c>
      <c r="CW36" s="1">
        <v>7</v>
      </c>
      <c r="CX36" s="1">
        <v>11</v>
      </c>
      <c r="CY36" s="1">
        <v>12</v>
      </c>
      <c r="CZ36" s="1">
        <v>12</v>
      </c>
      <c r="DA36" s="1">
        <v>9</v>
      </c>
      <c r="DB36" s="1">
        <v>9</v>
      </c>
      <c r="DC36" s="1">
        <v>14</v>
      </c>
      <c r="DD36" s="1">
        <v>10</v>
      </c>
      <c r="DE36" s="1">
        <v>9</v>
      </c>
      <c r="DF36" s="1">
        <v>15</v>
      </c>
      <c r="DG36" s="1">
        <v>7</v>
      </c>
      <c r="DH36" s="1">
        <v>14</v>
      </c>
      <c r="DI36" s="1">
        <v>16</v>
      </c>
      <c r="DJ36" s="1">
        <v>8</v>
      </c>
      <c r="DK36" s="1">
        <v>10</v>
      </c>
      <c r="DL36" s="1">
        <v>3</v>
      </c>
      <c r="DM36" s="1">
        <v>12</v>
      </c>
      <c r="DN36" s="1">
        <v>12</v>
      </c>
      <c r="DO36" s="1">
        <v>17</v>
      </c>
      <c r="DP36" s="1">
        <v>10</v>
      </c>
      <c r="DQ36" s="1">
        <v>12</v>
      </c>
      <c r="DR36" s="1">
        <v>6</v>
      </c>
      <c r="DS36" s="1">
        <v>15</v>
      </c>
      <c r="DT36" s="1">
        <v>13</v>
      </c>
      <c r="DU36" s="1">
        <v>11</v>
      </c>
      <c r="DV36" s="1">
        <v>7</v>
      </c>
      <c r="DW36" s="1">
        <v>15</v>
      </c>
      <c r="DX36" s="1">
        <v>7</v>
      </c>
      <c r="DY36" s="1">
        <v>12</v>
      </c>
      <c r="DZ36" s="1">
        <v>7</v>
      </c>
      <c r="EA36" s="1">
        <v>8</v>
      </c>
      <c r="EB36" s="1">
        <v>10</v>
      </c>
      <c r="EC36" s="1">
        <v>11</v>
      </c>
      <c r="ED36" s="1">
        <v>5</v>
      </c>
      <c r="EE36" s="1">
        <v>9</v>
      </c>
      <c r="EF36" s="1">
        <v>11</v>
      </c>
      <c r="EG36" s="1">
        <v>9</v>
      </c>
      <c r="EH36" s="1">
        <v>11</v>
      </c>
      <c r="EI36" s="1">
        <v>8</v>
      </c>
      <c r="EJ36" s="1">
        <v>6</v>
      </c>
      <c r="EK36" s="1">
        <v>11</v>
      </c>
      <c r="EL36" s="1">
        <v>7</v>
      </c>
      <c r="EM36" s="1">
        <v>8</v>
      </c>
      <c r="EN36" s="1">
        <v>10</v>
      </c>
      <c r="EO36" s="1">
        <v>7</v>
      </c>
      <c r="EP36" s="1">
        <v>5</v>
      </c>
      <c r="EQ36" s="1">
        <v>9</v>
      </c>
      <c r="ER36" s="1">
        <v>5</v>
      </c>
      <c r="ES36" s="1">
        <v>6</v>
      </c>
      <c r="ET36" s="1">
        <v>9</v>
      </c>
      <c r="EU36" s="1">
        <v>5</v>
      </c>
      <c r="EV36" s="1">
        <v>1</v>
      </c>
      <c r="EW36" s="1">
        <v>3</v>
      </c>
      <c r="EX36" s="1">
        <v>2</v>
      </c>
      <c r="EY36" s="1">
        <v>6</v>
      </c>
      <c r="EZ36" s="1">
        <v>6</v>
      </c>
      <c r="FA36" s="1">
        <v>3</v>
      </c>
      <c r="FB36" s="1">
        <v>1</v>
      </c>
      <c r="FC36" s="1">
        <v>2</v>
      </c>
      <c r="FD36" s="1">
        <v>3</v>
      </c>
      <c r="FE36" s="1">
        <v>3</v>
      </c>
      <c r="FF36" s="1">
        <v>0</v>
      </c>
      <c r="FG36" s="1">
        <v>8</v>
      </c>
      <c r="FH36" s="1">
        <v>3</v>
      </c>
      <c r="FI36" s="1">
        <v>5</v>
      </c>
      <c r="FJ36" s="1">
        <v>2</v>
      </c>
      <c r="FK36" s="1">
        <v>5</v>
      </c>
      <c r="FL36" s="1">
        <v>0</v>
      </c>
      <c r="FM36" s="1">
        <v>5</v>
      </c>
      <c r="FN36" s="1">
        <v>5</v>
      </c>
      <c r="FO36" s="1">
        <v>6</v>
      </c>
      <c r="FP36" s="1">
        <v>0</v>
      </c>
      <c r="FQ36" s="1">
        <v>5</v>
      </c>
      <c r="FR36" s="1">
        <v>2</v>
      </c>
      <c r="FS36" s="1">
        <v>3</v>
      </c>
      <c r="FT36" s="1">
        <v>3</v>
      </c>
      <c r="FU36" s="1">
        <v>3</v>
      </c>
      <c r="FV36" s="1">
        <v>2</v>
      </c>
      <c r="FW36" s="1">
        <v>4</v>
      </c>
      <c r="FX36" s="1">
        <v>0</v>
      </c>
      <c r="FY36" s="1">
        <v>2</v>
      </c>
      <c r="FZ36" s="1">
        <v>3</v>
      </c>
      <c r="GA36" s="1">
        <v>2</v>
      </c>
      <c r="GB36" s="1">
        <v>0</v>
      </c>
      <c r="GC36" s="1">
        <v>2</v>
      </c>
      <c r="GD36" s="1">
        <v>0</v>
      </c>
      <c r="GE36" s="1">
        <v>1</v>
      </c>
      <c r="GF36" s="1">
        <v>0</v>
      </c>
      <c r="GG36" s="1">
        <v>1</v>
      </c>
      <c r="GH36" s="1">
        <v>0</v>
      </c>
      <c r="GI36" s="1">
        <v>0</v>
      </c>
      <c r="GJ36" s="1">
        <v>1</v>
      </c>
      <c r="GK36" s="1">
        <v>1</v>
      </c>
      <c r="GL36" s="1">
        <v>0</v>
      </c>
      <c r="GM36" s="1">
        <v>0</v>
      </c>
      <c r="GN36" s="1">
        <v>1</v>
      </c>
      <c r="GO36" s="1">
        <v>0</v>
      </c>
      <c r="GP36" s="1">
        <v>0</v>
      </c>
      <c r="GQ36" s="1">
        <v>0</v>
      </c>
      <c r="GR36" s="1">
        <v>0</v>
      </c>
      <c r="GS36" s="1">
        <v>0</v>
      </c>
      <c r="GT36" s="1">
        <v>0</v>
      </c>
      <c r="GU36" s="1">
        <v>1</v>
      </c>
      <c r="GV36" s="1">
        <v>0</v>
      </c>
      <c r="GW36" s="1">
        <v>0</v>
      </c>
      <c r="GX36" s="1">
        <v>0</v>
      </c>
      <c r="GY36" s="1">
        <v>0</v>
      </c>
      <c r="GZ36" s="1">
        <v>0</v>
      </c>
      <c r="HA36" s="1">
        <v>1</v>
      </c>
      <c r="HB36" s="1">
        <v>0</v>
      </c>
      <c r="HC36" s="1">
        <v>0</v>
      </c>
      <c r="HD36" s="1">
        <v>694</v>
      </c>
      <c r="HE36" s="1">
        <v>771</v>
      </c>
      <c r="HF36">
        <f t="shared" si="0"/>
        <v>1465</v>
      </c>
    </row>
    <row r="37" spans="1:214">
      <c r="A37" s="1">
        <v>6212</v>
      </c>
      <c r="B37" t="s">
        <v>213</v>
      </c>
      <c r="C37" t="s">
        <v>214</v>
      </c>
      <c r="D37" t="s">
        <v>285</v>
      </c>
      <c r="E37" t="s">
        <v>286</v>
      </c>
      <c r="F37" s="1">
        <v>29</v>
      </c>
      <c r="G37" s="1">
        <v>24</v>
      </c>
      <c r="H37" s="1">
        <v>33</v>
      </c>
      <c r="I37" s="1">
        <v>35</v>
      </c>
      <c r="J37" s="1">
        <v>47</v>
      </c>
      <c r="K37" s="1">
        <v>34</v>
      </c>
      <c r="L37" s="1">
        <v>53</v>
      </c>
      <c r="M37" s="1">
        <v>61</v>
      </c>
      <c r="N37" s="1">
        <v>78</v>
      </c>
      <c r="O37" s="1">
        <v>60</v>
      </c>
      <c r="P37" s="1">
        <v>58</v>
      </c>
      <c r="Q37" s="1">
        <v>77</v>
      </c>
      <c r="R37" s="1">
        <v>87</v>
      </c>
      <c r="S37" s="1">
        <v>61</v>
      </c>
      <c r="T37" s="1">
        <v>78</v>
      </c>
      <c r="U37" s="1">
        <v>73</v>
      </c>
      <c r="V37" s="1">
        <v>72</v>
      </c>
      <c r="W37" s="1">
        <v>67</v>
      </c>
      <c r="X37" s="1">
        <v>59</v>
      </c>
      <c r="Y37" s="1">
        <v>79</v>
      </c>
      <c r="Z37" s="1">
        <v>87</v>
      </c>
      <c r="AA37" s="1">
        <v>58</v>
      </c>
      <c r="AB37" s="1">
        <v>78</v>
      </c>
      <c r="AC37" s="1">
        <v>74</v>
      </c>
      <c r="AD37" s="1">
        <v>70</v>
      </c>
      <c r="AE37" s="1">
        <v>64</v>
      </c>
      <c r="AF37" s="1">
        <v>56</v>
      </c>
      <c r="AG37" s="1">
        <v>75</v>
      </c>
      <c r="AH37" s="1">
        <v>76</v>
      </c>
      <c r="AI37" s="1">
        <v>73</v>
      </c>
      <c r="AJ37" s="1">
        <v>66</v>
      </c>
      <c r="AK37" s="1">
        <v>52</v>
      </c>
      <c r="AL37" s="1">
        <v>52</v>
      </c>
      <c r="AM37" s="1">
        <v>56</v>
      </c>
      <c r="AN37" s="1">
        <v>61</v>
      </c>
      <c r="AO37" s="1">
        <v>63</v>
      </c>
      <c r="AP37" s="1">
        <v>51</v>
      </c>
      <c r="AQ37" s="1">
        <v>43</v>
      </c>
      <c r="AR37" s="1">
        <v>53</v>
      </c>
      <c r="AS37" s="1">
        <v>55</v>
      </c>
      <c r="AT37" s="1">
        <v>52</v>
      </c>
      <c r="AU37" s="1">
        <v>56</v>
      </c>
      <c r="AV37" s="1">
        <v>49</v>
      </c>
      <c r="AW37" s="1">
        <v>52</v>
      </c>
      <c r="AX37" s="1">
        <v>53</v>
      </c>
      <c r="AY37" s="1">
        <v>71</v>
      </c>
      <c r="AZ37" s="1">
        <v>48</v>
      </c>
      <c r="BA37" s="1">
        <v>55</v>
      </c>
      <c r="BB37" s="1">
        <v>55</v>
      </c>
      <c r="BC37" s="1">
        <v>72</v>
      </c>
      <c r="BD37" s="1">
        <v>58</v>
      </c>
      <c r="BE37" s="1">
        <v>70</v>
      </c>
      <c r="BF37" s="1">
        <v>61</v>
      </c>
      <c r="BG37" s="1">
        <v>71</v>
      </c>
      <c r="BH37" s="1">
        <v>62</v>
      </c>
      <c r="BI37" s="1">
        <v>66</v>
      </c>
      <c r="BJ37" s="1">
        <v>60</v>
      </c>
      <c r="BK37" s="1">
        <v>70</v>
      </c>
      <c r="BL37" s="1">
        <v>57</v>
      </c>
      <c r="BM37" s="1">
        <v>63</v>
      </c>
      <c r="BN37" s="1">
        <v>50</v>
      </c>
      <c r="BO37" s="1">
        <v>61</v>
      </c>
      <c r="BP37" s="1">
        <v>59</v>
      </c>
      <c r="BQ37" s="1">
        <v>47</v>
      </c>
      <c r="BR37" s="1">
        <v>64</v>
      </c>
      <c r="BS37" s="1">
        <v>62</v>
      </c>
      <c r="BT37" s="1">
        <v>61</v>
      </c>
      <c r="BU37" s="1">
        <v>64</v>
      </c>
      <c r="BV37" s="1">
        <v>58</v>
      </c>
      <c r="BW37" s="1">
        <v>60</v>
      </c>
      <c r="BX37" s="1">
        <v>82</v>
      </c>
      <c r="BY37" s="1">
        <v>59</v>
      </c>
      <c r="BZ37" s="1">
        <v>57</v>
      </c>
      <c r="CA37" s="1">
        <v>59</v>
      </c>
      <c r="CB37" s="1">
        <v>67</v>
      </c>
      <c r="CC37" s="1">
        <v>54</v>
      </c>
      <c r="CD37" s="1">
        <v>62</v>
      </c>
      <c r="CE37" s="1">
        <v>65</v>
      </c>
      <c r="CF37" s="1">
        <v>63</v>
      </c>
      <c r="CG37" s="1">
        <v>65</v>
      </c>
      <c r="CH37" s="1">
        <v>46</v>
      </c>
      <c r="CI37" s="1">
        <v>62</v>
      </c>
      <c r="CJ37" s="1">
        <v>57</v>
      </c>
      <c r="CK37" s="1">
        <v>79</v>
      </c>
      <c r="CL37" s="1">
        <v>72</v>
      </c>
      <c r="CM37" s="1">
        <v>56</v>
      </c>
      <c r="CN37" s="1">
        <v>65</v>
      </c>
      <c r="CO37" s="1">
        <v>71</v>
      </c>
      <c r="CP37" s="1">
        <v>45</v>
      </c>
      <c r="CQ37" s="1">
        <v>65</v>
      </c>
      <c r="CR37" s="1">
        <v>60</v>
      </c>
      <c r="CS37" s="1">
        <v>85</v>
      </c>
      <c r="CT37" s="1">
        <v>44</v>
      </c>
      <c r="CU37" s="1">
        <v>67</v>
      </c>
      <c r="CV37" s="1">
        <v>57</v>
      </c>
      <c r="CW37" s="1">
        <v>76</v>
      </c>
      <c r="CX37" s="1">
        <v>61</v>
      </c>
      <c r="CY37" s="1">
        <v>75</v>
      </c>
      <c r="CZ37" s="1">
        <v>69</v>
      </c>
      <c r="DA37" s="1">
        <v>75</v>
      </c>
      <c r="DB37" s="1">
        <v>52</v>
      </c>
      <c r="DC37" s="1">
        <v>79</v>
      </c>
      <c r="DD37" s="1">
        <v>67</v>
      </c>
      <c r="DE37" s="1">
        <v>83</v>
      </c>
      <c r="DF37" s="1">
        <v>53</v>
      </c>
      <c r="DG37" s="1">
        <v>79</v>
      </c>
      <c r="DH37" s="1">
        <v>63</v>
      </c>
      <c r="DI37" s="1">
        <v>79</v>
      </c>
      <c r="DJ37" s="1">
        <v>67</v>
      </c>
      <c r="DK37" s="1">
        <v>73</v>
      </c>
      <c r="DL37" s="1">
        <v>49</v>
      </c>
      <c r="DM37" s="1">
        <v>73</v>
      </c>
      <c r="DN37" s="1">
        <v>57</v>
      </c>
      <c r="DO37" s="1">
        <v>42</v>
      </c>
      <c r="DP37" s="1">
        <v>62</v>
      </c>
      <c r="DQ37" s="1">
        <v>71</v>
      </c>
      <c r="DR37" s="1">
        <v>47</v>
      </c>
      <c r="DS37" s="1">
        <v>67</v>
      </c>
      <c r="DT37" s="1">
        <v>46</v>
      </c>
      <c r="DU37" s="1">
        <v>63</v>
      </c>
      <c r="DV37" s="1">
        <v>53</v>
      </c>
      <c r="DW37" s="1">
        <v>66</v>
      </c>
      <c r="DX37" s="1">
        <v>47</v>
      </c>
      <c r="DY37" s="1">
        <v>62</v>
      </c>
      <c r="DZ37" s="1">
        <v>41</v>
      </c>
      <c r="EA37" s="1">
        <v>85</v>
      </c>
      <c r="EB37" s="1">
        <v>46</v>
      </c>
      <c r="EC37" s="1">
        <v>60</v>
      </c>
      <c r="ED37" s="1">
        <v>39</v>
      </c>
      <c r="EE37" s="1">
        <v>53</v>
      </c>
      <c r="EF37" s="1">
        <v>45</v>
      </c>
      <c r="EG37" s="1">
        <v>78</v>
      </c>
      <c r="EH37" s="1">
        <v>32</v>
      </c>
      <c r="EI37" s="1">
        <v>55</v>
      </c>
      <c r="EJ37" s="1">
        <v>23</v>
      </c>
      <c r="EK37" s="1">
        <v>48</v>
      </c>
      <c r="EL37" s="1">
        <v>38</v>
      </c>
      <c r="EM37" s="1">
        <v>44</v>
      </c>
      <c r="EN37" s="1">
        <v>33</v>
      </c>
      <c r="EO37" s="1">
        <v>42</v>
      </c>
      <c r="EP37" s="1">
        <v>38</v>
      </c>
      <c r="EQ37" s="1">
        <v>43</v>
      </c>
      <c r="ER37" s="1">
        <v>23</v>
      </c>
      <c r="ES37" s="1">
        <v>35</v>
      </c>
      <c r="ET37" s="1">
        <v>26</v>
      </c>
      <c r="EU37" s="1">
        <v>39</v>
      </c>
      <c r="EV37" s="1">
        <v>23</v>
      </c>
      <c r="EW37" s="1">
        <v>23</v>
      </c>
      <c r="EX37" s="1">
        <v>21</v>
      </c>
      <c r="EY37" s="1">
        <v>37</v>
      </c>
      <c r="EZ37" s="1">
        <v>16</v>
      </c>
      <c r="FA37" s="1">
        <v>32</v>
      </c>
      <c r="FB37" s="1">
        <v>23</v>
      </c>
      <c r="FC37" s="1">
        <v>28</v>
      </c>
      <c r="FD37" s="1">
        <v>22</v>
      </c>
      <c r="FE37" s="1">
        <v>40</v>
      </c>
      <c r="FF37" s="1">
        <v>12</v>
      </c>
      <c r="FG37" s="1">
        <v>36</v>
      </c>
      <c r="FH37" s="1">
        <v>13</v>
      </c>
      <c r="FI37" s="1">
        <v>20</v>
      </c>
      <c r="FJ37" s="1">
        <v>13</v>
      </c>
      <c r="FK37" s="1">
        <v>21</v>
      </c>
      <c r="FL37" s="1">
        <v>16</v>
      </c>
      <c r="FM37" s="1">
        <v>20</v>
      </c>
      <c r="FN37" s="1">
        <v>12</v>
      </c>
      <c r="FO37" s="1">
        <v>21</v>
      </c>
      <c r="FP37" s="1">
        <v>14</v>
      </c>
      <c r="FQ37" s="1">
        <v>28</v>
      </c>
      <c r="FR37" s="1">
        <v>7</v>
      </c>
      <c r="FS37" s="1">
        <v>10</v>
      </c>
      <c r="FT37" s="1">
        <v>7</v>
      </c>
      <c r="FU37" s="1">
        <v>22</v>
      </c>
      <c r="FV37" s="1">
        <v>4</v>
      </c>
      <c r="FW37" s="1">
        <v>14</v>
      </c>
      <c r="FX37" s="1">
        <v>1</v>
      </c>
      <c r="FY37" s="1">
        <v>12</v>
      </c>
      <c r="FZ37" s="1">
        <v>2</v>
      </c>
      <c r="GA37" s="1">
        <v>9</v>
      </c>
      <c r="GB37" s="1">
        <v>9</v>
      </c>
      <c r="GC37" s="1">
        <v>8</v>
      </c>
      <c r="GD37" s="1">
        <v>6</v>
      </c>
      <c r="GE37" s="1">
        <v>7</v>
      </c>
      <c r="GF37" s="1">
        <v>2</v>
      </c>
      <c r="GG37" s="1">
        <v>10</v>
      </c>
      <c r="GH37" s="1">
        <v>1</v>
      </c>
      <c r="GI37" s="1">
        <v>12</v>
      </c>
      <c r="GJ37" s="1">
        <v>0</v>
      </c>
      <c r="GK37" s="1">
        <v>5</v>
      </c>
      <c r="GL37" s="1">
        <v>0</v>
      </c>
      <c r="GM37" s="1">
        <v>1</v>
      </c>
      <c r="GN37" s="1">
        <v>1</v>
      </c>
      <c r="GO37" s="1">
        <v>4</v>
      </c>
      <c r="GP37" s="1">
        <v>0</v>
      </c>
      <c r="GQ37" s="1">
        <v>1</v>
      </c>
      <c r="GR37" s="1">
        <v>1</v>
      </c>
      <c r="GS37" s="1">
        <v>2</v>
      </c>
      <c r="GT37" s="1">
        <v>0</v>
      </c>
      <c r="GU37" s="1">
        <v>1</v>
      </c>
      <c r="GV37" s="1">
        <v>0</v>
      </c>
      <c r="GW37" s="1">
        <v>0</v>
      </c>
      <c r="GX37" s="1">
        <v>1</v>
      </c>
      <c r="GY37" s="1">
        <v>1</v>
      </c>
      <c r="GZ37" s="1">
        <v>1</v>
      </c>
      <c r="HA37" s="1">
        <v>4</v>
      </c>
      <c r="HB37" s="1">
        <v>0</v>
      </c>
      <c r="HC37" s="1">
        <v>0</v>
      </c>
      <c r="HD37" s="1">
        <v>4273</v>
      </c>
      <c r="HE37" s="1">
        <v>4985</v>
      </c>
      <c r="HF37">
        <f t="shared" si="0"/>
        <v>9258</v>
      </c>
    </row>
    <row r="38" spans="1:214">
      <c r="A38" s="1">
        <v>6212</v>
      </c>
      <c r="B38" t="s">
        <v>213</v>
      </c>
      <c r="C38" t="s">
        <v>214</v>
      </c>
      <c r="D38" t="s">
        <v>287</v>
      </c>
      <c r="E38" t="s">
        <v>288</v>
      </c>
      <c r="F38" s="1">
        <v>141</v>
      </c>
      <c r="G38" s="1">
        <v>130</v>
      </c>
      <c r="H38" s="1">
        <v>145</v>
      </c>
      <c r="I38" s="1">
        <v>159</v>
      </c>
      <c r="J38" s="1">
        <v>140</v>
      </c>
      <c r="K38" s="1">
        <v>141</v>
      </c>
      <c r="L38" s="1">
        <v>179</v>
      </c>
      <c r="M38" s="1">
        <v>150</v>
      </c>
      <c r="N38" s="1">
        <v>169</v>
      </c>
      <c r="O38" s="1">
        <v>176</v>
      </c>
      <c r="P38" s="1">
        <v>175</v>
      </c>
      <c r="Q38" s="1">
        <v>219</v>
      </c>
      <c r="R38" s="1">
        <v>215</v>
      </c>
      <c r="S38" s="1">
        <v>193</v>
      </c>
      <c r="T38" s="1">
        <v>223</v>
      </c>
      <c r="U38" s="1">
        <v>240</v>
      </c>
      <c r="V38" s="1">
        <v>244</v>
      </c>
      <c r="W38" s="1">
        <v>205</v>
      </c>
      <c r="X38" s="1">
        <v>202</v>
      </c>
      <c r="Y38" s="1">
        <v>194</v>
      </c>
      <c r="Z38" s="1">
        <v>243</v>
      </c>
      <c r="AA38" s="1">
        <v>222</v>
      </c>
      <c r="AB38" s="1">
        <v>250</v>
      </c>
      <c r="AC38" s="1">
        <v>218</v>
      </c>
      <c r="AD38" s="1">
        <v>266</v>
      </c>
      <c r="AE38" s="1">
        <v>215</v>
      </c>
      <c r="AF38" s="1">
        <v>219</v>
      </c>
      <c r="AG38" s="1">
        <v>214</v>
      </c>
      <c r="AH38" s="1">
        <v>221</v>
      </c>
      <c r="AI38" s="1">
        <v>273</v>
      </c>
      <c r="AJ38" s="1">
        <v>256</v>
      </c>
      <c r="AK38" s="1">
        <v>246</v>
      </c>
      <c r="AL38" s="1">
        <v>217</v>
      </c>
      <c r="AM38" s="1">
        <v>220</v>
      </c>
      <c r="AN38" s="1">
        <v>213</v>
      </c>
      <c r="AO38" s="1">
        <v>202</v>
      </c>
      <c r="AP38" s="1">
        <v>217</v>
      </c>
      <c r="AQ38" s="1">
        <v>234</v>
      </c>
      <c r="AR38" s="1">
        <v>245</v>
      </c>
      <c r="AS38" s="1">
        <v>257</v>
      </c>
      <c r="AT38" s="1">
        <v>216</v>
      </c>
      <c r="AU38" s="1">
        <v>209</v>
      </c>
      <c r="AV38" s="1">
        <v>386</v>
      </c>
      <c r="AW38" s="1">
        <v>261</v>
      </c>
      <c r="AX38" s="1">
        <v>394</v>
      </c>
      <c r="AY38" s="1">
        <v>291</v>
      </c>
      <c r="AZ38" s="1">
        <v>322</v>
      </c>
      <c r="BA38" s="1">
        <v>288</v>
      </c>
      <c r="BB38" s="1">
        <v>274</v>
      </c>
      <c r="BC38" s="1">
        <v>272</v>
      </c>
      <c r="BD38" s="1">
        <v>267</v>
      </c>
      <c r="BE38" s="1">
        <v>261</v>
      </c>
      <c r="BF38" s="1">
        <v>252</v>
      </c>
      <c r="BG38" s="1">
        <v>230</v>
      </c>
      <c r="BH38" s="1">
        <v>267</v>
      </c>
      <c r="BI38" s="1">
        <v>255</v>
      </c>
      <c r="BJ38" s="1">
        <v>251</v>
      </c>
      <c r="BK38" s="1">
        <v>217</v>
      </c>
      <c r="BL38" s="1">
        <v>252</v>
      </c>
      <c r="BM38" s="1">
        <v>254</v>
      </c>
      <c r="BN38" s="1">
        <v>232</v>
      </c>
      <c r="BO38" s="1">
        <v>257</v>
      </c>
      <c r="BP38" s="1">
        <v>237</v>
      </c>
      <c r="BQ38" s="1">
        <v>244</v>
      </c>
      <c r="BR38" s="1">
        <v>219</v>
      </c>
      <c r="BS38" s="1">
        <v>231</v>
      </c>
      <c r="BT38" s="1">
        <v>232</v>
      </c>
      <c r="BU38" s="1">
        <v>232</v>
      </c>
      <c r="BV38" s="1">
        <v>258</v>
      </c>
      <c r="BW38" s="1">
        <v>246</v>
      </c>
      <c r="BX38" s="1">
        <v>246</v>
      </c>
      <c r="BY38" s="1">
        <v>246</v>
      </c>
      <c r="BZ38" s="1">
        <v>237</v>
      </c>
      <c r="CA38" s="1">
        <v>256</v>
      </c>
      <c r="CB38" s="1">
        <v>239</v>
      </c>
      <c r="CC38" s="1">
        <v>272</v>
      </c>
      <c r="CD38" s="1">
        <v>246</v>
      </c>
      <c r="CE38" s="1">
        <v>284</v>
      </c>
      <c r="CF38" s="1">
        <v>258</v>
      </c>
      <c r="CG38" s="1">
        <v>272</v>
      </c>
      <c r="CH38" s="1">
        <v>281</v>
      </c>
      <c r="CI38" s="1">
        <v>297</v>
      </c>
      <c r="CJ38" s="1">
        <v>243</v>
      </c>
      <c r="CK38" s="1">
        <v>292</v>
      </c>
      <c r="CL38" s="1">
        <v>245</v>
      </c>
      <c r="CM38" s="1">
        <v>280</v>
      </c>
      <c r="CN38" s="1">
        <v>239</v>
      </c>
      <c r="CO38" s="1">
        <v>289</v>
      </c>
      <c r="CP38" s="1">
        <v>240</v>
      </c>
      <c r="CQ38" s="1">
        <v>288</v>
      </c>
      <c r="CR38" s="1">
        <v>252</v>
      </c>
      <c r="CS38" s="1">
        <v>284</v>
      </c>
      <c r="CT38" s="1">
        <v>235</v>
      </c>
      <c r="CU38" s="1">
        <v>256</v>
      </c>
      <c r="CV38" s="1">
        <v>246</v>
      </c>
      <c r="CW38" s="1">
        <v>282</v>
      </c>
      <c r="CX38" s="1">
        <v>253</v>
      </c>
      <c r="CY38" s="1">
        <v>297</v>
      </c>
      <c r="CZ38" s="1">
        <v>269</v>
      </c>
      <c r="DA38" s="1">
        <v>282</v>
      </c>
      <c r="DB38" s="1">
        <v>241</v>
      </c>
      <c r="DC38" s="1">
        <v>315</v>
      </c>
      <c r="DD38" s="1">
        <v>272</v>
      </c>
      <c r="DE38" s="1">
        <v>308</v>
      </c>
      <c r="DF38" s="1">
        <v>250</v>
      </c>
      <c r="DG38" s="1">
        <v>270</v>
      </c>
      <c r="DH38" s="1">
        <v>259</v>
      </c>
      <c r="DI38" s="1">
        <v>306</v>
      </c>
      <c r="DJ38" s="1">
        <v>238</v>
      </c>
      <c r="DK38" s="1">
        <v>357</v>
      </c>
      <c r="DL38" s="1">
        <v>264</v>
      </c>
      <c r="DM38" s="1">
        <v>289</v>
      </c>
      <c r="DN38" s="1">
        <v>233</v>
      </c>
      <c r="DO38" s="1">
        <v>313</v>
      </c>
      <c r="DP38" s="1">
        <v>227</v>
      </c>
      <c r="DQ38" s="1">
        <v>337</v>
      </c>
      <c r="DR38" s="1">
        <v>246</v>
      </c>
      <c r="DS38" s="1">
        <v>305</v>
      </c>
      <c r="DT38" s="1">
        <v>214</v>
      </c>
      <c r="DU38" s="1">
        <v>279</v>
      </c>
      <c r="DV38" s="1">
        <v>218</v>
      </c>
      <c r="DW38" s="1">
        <v>262</v>
      </c>
      <c r="DX38" s="1">
        <v>211</v>
      </c>
      <c r="DY38" s="1">
        <v>268</v>
      </c>
      <c r="DZ38" s="1">
        <v>185</v>
      </c>
      <c r="EA38" s="1">
        <v>274</v>
      </c>
      <c r="EB38" s="1">
        <v>209</v>
      </c>
      <c r="EC38" s="1">
        <v>275</v>
      </c>
      <c r="ED38" s="1">
        <v>165</v>
      </c>
      <c r="EE38" s="1">
        <v>243</v>
      </c>
      <c r="EF38" s="1">
        <v>157</v>
      </c>
      <c r="EG38" s="1">
        <v>244</v>
      </c>
      <c r="EH38" s="1">
        <v>165</v>
      </c>
      <c r="EI38" s="1">
        <v>241</v>
      </c>
      <c r="EJ38" s="1">
        <v>155</v>
      </c>
      <c r="EK38" s="1">
        <v>211</v>
      </c>
      <c r="EL38" s="1">
        <v>134</v>
      </c>
      <c r="EM38" s="1">
        <v>222</v>
      </c>
      <c r="EN38" s="1">
        <v>137</v>
      </c>
      <c r="EO38" s="1">
        <v>186</v>
      </c>
      <c r="EP38" s="1">
        <v>136</v>
      </c>
      <c r="EQ38" s="1">
        <v>209</v>
      </c>
      <c r="ER38" s="1">
        <v>105</v>
      </c>
      <c r="ES38" s="1">
        <v>189</v>
      </c>
      <c r="ET38" s="1">
        <v>83</v>
      </c>
      <c r="EU38" s="1">
        <v>162</v>
      </c>
      <c r="EV38" s="1">
        <v>96</v>
      </c>
      <c r="EW38" s="1">
        <v>140</v>
      </c>
      <c r="EX38" s="1">
        <v>84</v>
      </c>
      <c r="EY38" s="1">
        <v>122</v>
      </c>
      <c r="EZ38" s="1">
        <v>73</v>
      </c>
      <c r="FA38" s="1">
        <v>121</v>
      </c>
      <c r="FB38" s="1">
        <v>75</v>
      </c>
      <c r="FC38" s="1">
        <v>110</v>
      </c>
      <c r="FD38" s="1">
        <v>82</v>
      </c>
      <c r="FE38" s="1">
        <v>104</v>
      </c>
      <c r="FF38" s="1">
        <v>57</v>
      </c>
      <c r="FG38" s="1">
        <v>103</v>
      </c>
      <c r="FH38" s="1">
        <v>44</v>
      </c>
      <c r="FI38" s="1">
        <v>90</v>
      </c>
      <c r="FJ38" s="1">
        <v>55</v>
      </c>
      <c r="FK38" s="1">
        <v>98</v>
      </c>
      <c r="FL38" s="1">
        <v>64</v>
      </c>
      <c r="FM38" s="1">
        <v>95</v>
      </c>
      <c r="FN38" s="1">
        <v>44</v>
      </c>
      <c r="FO38" s="1">
        <v>86</v>
      </c>
      <c r="FP38" s="1">
        <v>45</v>
      </c>
      <c r="FQ38" s="1">
        <v>103</v>
      </c>
      <c r="FR38" s="1">
        <v>46</v>
      </c>
      <c r="FS38" s="1">
        <v>65</v>
      </c>
      <c r="FT38" s="1">
        <v>29</v>
      </c>
      <c r="FU38" s="1">
        <v>67</v>
      </c>
      <c r="FV38" s="1">
        <v>31</v>
      </c>
      <c r="FW38" s="1">
        <v>56</v>
      </c>
      <c r="FX38" s="1">
        <v>30</v>
      </c>
      <c r="FY38" s="1">
        <v>54</v>
      </c>
      <c r="FZ38" s="1">
        <v>21</v>
      </c>
      <c r="GA38" s="1">
        <v>39</v>
      </c>
      <c r="GB38" s="1">
        <v>15</v>
      </c>
      <c r="GC38" s="1">
        <v>50</v>
      </c>
      <c r="GD38" s="1">
        <v>16</v>
      </c>
      <c r="GE38" s="1">
        <v>31</v>
      </c>
      <c r="GF38" s="1">
        <v>16</v>
      </c>
      <c r="GG38" s="1">
        <v>24</v>
      </c>
      <c r="GH38" s="1">
        <v>12</v>
      </c>
      <c r="GI38" s="1">
        <v>26</v>
      </c>
      <c r="GJ38" s="1">
        <v>6</v>
      </c>
      <c r="GK38" s="1">
        <v>12</v>
      </c>
      <c r="GL38" s="1">
        <v>10</v>
      </c>
      <c r="GM38" s="1">
        <v>6</v>
      </c>
      <c r="GN38" s="1">
        <v>7</v>
      </c>
      <c r="GO38" s="1">
        <v>12</v>
      </c>
      <c r="GP38" s="1">
        <v>7</v>
      </c>
      <c r="GQ38" s="1">
        <v>7</v>
      </c>
      <c r="GR38" s="1">
        <v>4</v>
      </c>
      <c r="GS38" s="1">
        <v>7</v>
      </c>
      <c r="GT38" s="1">
        <v>1</v>
      </c>
      <c r="GU38" s="1">
        <v>4</v>
      </c>
      <c r="GV38" s="1">
        <v>6</v>
      </c>
      <c r="GW38" s="1">
        <v>3</v>
      </c>
      <c r="GX38" s="1">
        <v>0</v>
      </c>
      <c r="GY38" s="1">
        <v>2</v>
      </c>
      <c r="GZ38" s="1">
        <v>2</v>
      </c>
      <c r="HA38" s="1">
        <v>1</v>
      </c>
      <c r="HB38" s="1">
        <v>0</v>
      </c>
      <c r="HC38" s="1">
        <v>0</v>
      </c>
      <c r="HD38" s="1">
        <v>17450</v>
      </c>
      <c r="HE38" s="1">
        <v>19736</v>
      </c>
      <c r="HF38">
        <f t="shared" si="0"/>
        <v>37186</v>
      </c>
    </row>
    <row r="39" spans="1:214">
      <c r="F39">
        <f>SUM(F2:F38)</f>
        <v>3463</v>
      </c>
      <c r="G39">
        <f t="shared" ref="G39:BR39" si="1">SUM(G2:G38)</f>
        <v>3293</v>
      </c>
      <c r="H39">
        <f t="shared" si="1"/>
        <v>3750</v>
      </c>
      <c r="I39">
        <f t="shared" si="1"/>
        <v>3490</v>
      </c>
      <c r="J39">
        <f t="shared" si="1"/>
        <v>3805</v>
      </c>
      <c r="K39">
        <f t="shared" si="1"/>
        <v>3682</v>
      </c>
      <c r="L39">
        <f t="shared" si="1"/>
        <v>3912</v>
      </c>
      <c r="M39">
        <f t="shared" si="1"/>
        <v>3676</v>
      </c>
      <c r="N39">
        <f t="shared" si="1"/>
        <v>3917</v>
      </c>
      <c r="O39">
        <f t="shared" si="1"/>
        <v>3838</v>
      </c>
      <c r="P39">
        <f t="shared" si="1"/>
        <v>4204</v>
      </c>
      <c r="Q39">
        <f t="shared" si="1"/>
        <v>4101</v>
      </c>
      <c r="R39">
        <f t="shared" si="1"/>
        <v>4250</v>
      </c>
      <c r="S39">
        <f t="shared" si="1"/>
        <v>3959</v>
      </c>
      <c r="T39">
        <f t="shared" si="1"/>
        <v>4654</v>
      </c>
      <c r="U39">
        <f t="shared" si="1"/>
        <v>4479</v>
      </c>
      <c r="V39">
        <f t="shared" si="1"/>
        <v>4631</v>
      </c>
      <c r="W39">
        <f t="shared" si="1"/>
        <v>4153</v>
      </c>
      <c r="X39">
        <f t="shared" si="1"/>
        <v>4182</v>
      </c>
      <c r="Y39">
        <f t="shared" si="1"/>
        <v>3983</v>
      </c>
      <c r="Z39">
        <f t="shared" si="1"/>
        <v>4481</v>
      </c>
      <c r="AA39">
        <f t="shared" si="1"/>
        <v>4194</v>
      </c>
      <c r="AB39">
        <f t="shared" si="1"/>
        <v>4453</v>
      </c>
      <c r="AC39">
        <f t="shared" si="1"/>
        <v>4189</v>
      </c>
      <c r="AD39">
        <f t="shared" si="1"/>
        <v>4569</v>
      </c>
      <c r="AE39">
        <f t="shared" si="1"/>
        <v>4271</v>
      </c>
      <c r="AF39">
        <f t="shared" si="1"/>
        <v>4309</v>
      </c>
      <c r="AG39">
        <f t="shared" si="1"/>
        <v>4191</v>
      </c>
      <c r="AH39">
        <f t="shared" si="1"/>
        <v>4494</v>
      </c>
      <c r="AI39">
        <f t="shared" si="1"/>
        <v>4429</v>
      </c>
      <c r="AJ39">
        <f t="shared" si="1"/>
        <v>4667</v>
      </c>
      <c r="AK39">
        <f t="shared" si="1"/>
        <v>4439</v>
      </c>
      <c r="AL39">
        <f t="shared" si="1"/>
        <v>4377</v>
      </c>
      <c r="AM39">
        <f t="shared" si="1"/>
        <v>4287</v>
      </c>
      <c r="AN39">
        <f t="shared" si="1"/>
        <v>4443</v>
      </c>
      <c r="AO39">
        <f t="shared" si="1"/>
        <v>4116</v>
      </c>
      <c r="AP39">
        <f t="shared" si="1"/>
        <v>4310</v>
      </c>
      <c r="AQ39">
        <f t="shared" si="1"/>
        <v>4189</v>
      </c>
      <c r="AR39">
        <f t="shared" si="1"/>
        <v>4592</v>
      </c>
      <c r="AS39">
        <f t="shared" si="1"/>
        <v>4320</v>
      </c>
      <c r="AT39">
        <f t="shared" si="1"/>
        <v>4476</v>
      </c>
      <c r="AU39">
        <f t="shared" si="1"/>
        <v>4152</v>
      </c>
      <c r="AV39">
        <f t="shared" si="1"/>
        <v>4938</v>
      </c>
      <c r="AW39">
        <f t="shared" si="1"/>
        <v>4637</v>
      </c>
      <c r="AX39">
        <f t="shared" si="1"/>
        <v>5332</v>
      </c>
      <c r="AY39">
        <f t="shared" si="1"/>
        <v>4980</v>
      </c>
      <c r="AZ39">
        <f t="shared" si="1"/>
        <v>5382</v>
      </c>
      <c r="BA39">
        <f t="shared" si="1"/>
        <v>5030</v>
      </c>
      <c r="BB39">
        <f t="shared" si="1"/>
        <v>5313</v>
      </c>
      <c r="BC39">
        <f t="shared" si="1"/>
        <v>5229</v>
      </c>
      <c r="BD39">
        <f t="shared" si="1"/>
        <v>5204</v>
      </c>
      <c r="BE39">
        <f t="shared" si="1"/>
        <v>4796</v>
      </c>
      <c r="BF39">
        <f t="shared" si="1"/>
        <v>5124</v>
      </c>
      <c r="BG39">
        <f t="shared" si="1"/>
        <v>4998</v>
      </c>
      <c r="BH39">
        <f t="shared" si="1"/>
        <v>5352</v>
      </c>
      <c r="BI39">
        <f t="shared" si="1"/>
        <v>5207</v>
      </c>
      <c r="BJ39">
        <f t="shared" si="1"/>
        <v>5375</v>
      </c>
      <c r="BK39">
        <f t="shared" si="1"/>
        <v>5134</v>
      </c>
      <c r="BL39">
        <f t="shared" si="1"/>
        <v>5307</v>
      </c>
      <c r="BM39">
        <f t="shared" si="1"/>
        <v>5081</v>
      </c>
      <c r="BN39">
        <f t="shared" si="1"/>
        <v>5153</v>
      </c>
      <c r="BO39">
        <f t="shared" si="1"/>
        <v>5034</v>
      </c>
      <c r="BP39">
        <f t="shared" si="1"/>
        <v>4881</v>
      </c>
      <c r="BQ39">
        <f t="shared" si="1"/>
        <v>4821</v>
      </c>
      <c r="BR39">
        <f t="shared" si="1"/>
        <v>4972</v>
      </c>
      <c r="BS39">
        <f t="shared" ref="BS39:ED39" si="2">SUM(BS2:BS38)</f>
        <v>4878</v>
      </c>
      <c r="BT39">
        <f t="shared" si="2"/>
        <v>5162</v>
      </c>
      <c r="BU39">
        <f t="shared" si="2"/>
        <v>5128</v>
      </c>
      <c r="BV39">
        <f t="shared" si="2"/>
        <v>5517</v>
      </c>
      <c r="BW39">
        <f t="shared" si="2"/>
        <v>5222</v>
      </c>
      <c r="BX39">
        <f t="shared" si="2"/>
        <v>5374</v>
      </c>
      <c r="BY39">
        <f t="shared" si="2"/>
        <v>5288</v>
      </c>
      <c r="BZ39">
        <f t="shared" si="2"/>
        <v>5497</v>
      </c>
      <c r="CA39">
        <f t="shared" si="2"/>
        <v>5476</v>
      </c>
      <c r="CB39">
        <f t="shared" si="2"/>
        <v>5897</v>
      </c>
      <c r="CC39">
        <f t="shared" si="2"/>
        <v>5573</v>
      </c>
      <c r="CD39">
        <f t="shared" si="2"/>
        <v>5818</v>
      </c>
      <c r="CE39">
        <f t="shared" si="2"/>
        <v>5653</v>
      </c>
      <c r="CF39">
        <f t="shared" si="2"/>
        <v>5893</v>
      </c>
      <c r="CG39">
        <f t="shared" si="2"/>
        <v>5630</v>
      </c>
      <c r="CH39">
        <f t="shared" si="2"/>
        <v>5888</v>
      </c>
      <c r="CI39">
        <f t="shared" si="2"/>
        <v>5721</v>
      </c>
      <c r="CJ39">
        <f t="shared" si="2"/>
        <v>5654</v>
      </c>
      <c r="CK39">
        <f t="shared" si="2"/>
        <v>5566</v>
      </c>
      <c r="CL39">
        <f t="shared" si="2"/>
        <v>5603</v>
      </c>
      <c r="CM39">
        <f t="shared" si="2"/>
        <v>5790</v>
      </c>
      <c r="CN39">
        <f t="shared" si="2"/>
        <v>5588</v>
      </c>
      <c r="CO39">
        <f t="shared" si="2"/>
        <v>5698</v>
      </c>
      <c r="CP39">
        <f t="shared" si="2"/>
        <v>5339</v>
      </c>
      <c r="CQ39">
        <f t="shared" si="2"/>
        <v>5546</v>
      </c>
      <c r="CR39">
        <f t="shared" si="2"/>
        <v>5508</v>
      </c>
      <c r="CS39">
        <f t="shared" si="2"/>
        <v>5722</v>
      </c>
      <c r="CT39">
        <f t="shared" si="2"/>
        <v>5056</v>
      </c>
      <c r="CU39">
        <f t="shared" si="2"/>
        <v>5427</v>
      </c>
      <c r="CV39">
        <f t="shared" si="2"/>
        <v>5348</v>
      </c>
      <c r="CW39">
        <f t="shared" si="2"/>
        <v>5642</v>
      </c>
      <c r="CX39">
        <f t="shared" si="2"/>
        <v>5618</v>
      </c>
      <c r="CY39">
        <f t="shared" si="2"/>
        <v>5869</v>
      </c>
      <c r="CZ39">
        <f t="shared" si="2"/>
        <v>5370</v>
      </c>
      <c r="DA39">
        <f t="shared" si="2"/>
        <v>5785</v>
      </c>
      <c r="DB39">
        <f t="shared" si="2"/>
        <v>5367</v>
      </c>
      <c r="DC39">
        <f t="shared" si="2"/>
        <v>5729</v>
      </c>
      <c r="DD39">
        <f t="shared" si="2"/>
        <v>5578</v>
      </c>
      <c r="DE39">
        <f t="shared" si="2"/>
        <v>6123</v>
      </c>
      <c r="DF39">
        <f t="shared" si="2"/>
        <v>5018</v>
      </c>
      <c r="DG39">
        <f t="shared" si="2"/>
        <v>5475</v>
      </c>
      <c r="DH39">
        <f t="shared" si="2"/>
        <v>5123</v>
      </c>
      <c r="DI39">
        <f t="shared" si="2"/>
        <v>5563</v>
      </c>
      <c r="DJ39">
        <f t="shared" si="2"/>
        <v>5270</v>
      </c>
      <c r="DK39">
        <f t="shared" si="2"/>
        <v>5846</v>
      </c>
      <c r="DL39">
        <f t="shared" si="2"/>
        <v>4941</v>
      </c>
      <c r="DM39">
        <f t="shared" si="2"/>
        <v>5557</v>
      </c>
      <c r="DN39">
        <f t="shared" si="2"/>
        <v>4802</v>
      </c>
      <c r="DO39">
        <f t="shared" si="2"/>
        <v>5226</v>
      </c>
      <c r="DP39">
        <f t="shared" si="2"/>
        <v>4701</v>
      </c>
      <c r="DQ39">
        <f t="shared" si="2"/>
        <v>5202</v>
      </c>
      <c r="DR39">
        <f t="shared" si="2"/>
        <v>4215</v>
      </c>
      <c r="DS39">
        <f t="shared" si="2"/>
        <v>4613</v>
      </c>
      <c r="DT39">
        <f t="shared" si="2"/>
        <v>4157</v>
      </c>
      <c r="DU39">
        <f t="shared" si="2"/>
        <v>4817</v>
      </c>
      <c r="DV39">
        <f t="shared" si="2"/>
        <v>4047</v>
      </c>
      <c r="DW39">
        <f t="shared" si="2"/>
        <v>4589</v>
      </c>
      <c r="DX39">
        <f t="shared" si="2"/>
        <v>3371</v>
      </c>
      <c r="DY39">
        <f t="shared" si="2"/>
        <v>3991</v>
      </c>
      <c r="DZ39">
        <f t="shared" si="2"/>
        <v>3354</v>
      </c>
      <c r="EA39">
        <f t="shared" si="2"/>
        <v>4075</v>
      </c>
      <c r="EB39">
        <f t="shared" si="2"/>
        <v>2986</v>
      </c>
      <c r="EC39">
        <f t="shared" si="2"/>
        <v>3476</v>
      </c>
      <c r="ED39">
        <f t="shared" si="2"/>
        <v>2791</v>
      </c>
      <c r="EE39">
        <f t="shared" ref="EE39:GP39" si="3">SUM(EE2:EE38)</f>
        <v>3163</v>
      </c>
      <c r="EF39">
        <f t="shared" si="3"/>
        <v>3007</v>
      </c>
      <c r="EG39">
        <f t="shared" si="3"/>
        <v>3606</v>
      </c>
      <c r="EH39">
        <f t="shared" si="3"/>
        <v>2701</v>
      </c>
      <c r="EI39">
        <f t="shared" si="3"/>
        <v>3306</v>
      </c>
      <c r="EJ39">
        <f t="shared" si="3"/>
        <v>2571</v>
      </c>
      <c r="EK39">
        <f t="shared" si="3"/>
        <v>3187</v>
      </c>
      <c r="EL39">
        <f t="shared" si="3"/>
        <v>2580</v>
      </c>
      <c r="EM39">
        <f t="shared" si="3"/>
        <v>3060</v>
      </c>
      <c r="EN39">
        <f t="shared" si="3"/>
        <v>2252</v>
      </c>
      <c r="EO39">
        <f t="shared" si="3"/>
        <v>2911</v>
      </c>
      <c r="EP39">
        <f t="shared" si="3"/>
        <v>2280</v>
      </c>
      <c r="EQ39">
        <f t="shared" si="3"/>
        <v>2994</v>
      </c>
      <c r="ER39">
        <f t="shared" si="3"/>
        <v>1976</v>
      </c>
      <c r="ES39">
        <f t="shared" si="3"/>
        <v>2547</v>
      </c>
      <c r="ET39">
        <f t="shared" si="3"/>
        <v>1850</v>
      </c>
      <c r="EU39">
        <f t="shared" si="3"/>
        <v>2303</v>
      </c>
      <c r="EV39">
        <f t="shared" si="3"/>
        <v>1621</v>
      </c>
      <c r="EW39">
        <f t="shared" si="3"/>
        <v>2087</v>
      </c>
      <c r="EX39">
        <f t="shared" si="3"/>
        <v>1415</v>
      </c>
      <c r="EY39">
        <f t="shared" si="3"/>
        <v>1863</v>
      </c>
      <c r="EZ39">
        <f t="shared" si="3"/>
        <v>1320</v>
      </c>
      <c r="FA39">
        <f t="shared" si="3"/>
        <v>1750</v>
      </c>
      <c r="FB39">
        <f t="shared" si="3"/>
        <v>1291</v>
      </c>
      <c r="FC39">
        <f t="shared" si="3"/>
        <v>1749</v>
      </c>
      <c r="FD39">
        <f t="shared" si="3"/>
        <v>1216</v>
      </c>
      <c r="FE39">
        <f t="shared" si="3"/>
        <v>1715</v>
      </c>
      <c r="FF39">
        <f t="shared" si="3"/>
        <v>1241</v>
      </c>
      <c r="FG39">
        <f t="shared" si="3"/>
        <v>1803</v>
      </c>
      <c r="FH39">
        <f t="shared" si="3"/>
        <v>1024</v>
      </c>
      <c r="FI39">
        <f t="shared" si="3"/>
        <v>1391</v>
      </c>
      <c r="FJ39">
        <f t="shared" si="3"/>
        <v>1048</v>
      </c>
      <c r="FK39">
        <f t="shared" si="3"/>
        <v>1493</v>
      </c>
      <c r="FL39">
        <f t="shared" si="3"/>
        <v>1028</v>
      </c>
      <c r="FM39">
        <f t="shared" si="3"/>
        <v>1527</v>
      </c>
      <c r="FN39">
        <f t="shared" si="3"/>
        <v>837</v>
      </c>
      <c r="FO39">
        <f t="shared" si="3"/>
        <v>1294</v>
      </c>
      <c r="FP39">
        <f t="shared" si="3"/>
        <v>807</v>
      </c>
      <c r="FQ39">
        <f t="shared" si="3"/>
        <v>1276</v>
      </c>
      <c r="FR39">
        <f t="shared" si="3"/>
        <v>673</v>
      </c>
      <c r="FS39">
        <f t="shared" si="3"/>
        <v>1062</v>
      </c>
      <c r="FT39">
        <f t="shared" si="3"/>
        <v>583</v>
      </c>
      <c r="FU39">
        <f t="shared" si="3"/>
        <v>917</v>
      </c>
      <c r="FV39">
        <f t="shared" si="3"/>
        <v>514</v>
      </c>
      <c r="FW39">
        <f t="shared" si="3"/>
        <v>848</v>
      </c>
      <c r="FX39">
        <f t="shared" si="3"/>
        <v>430</v>
      </c>
      <c r="FY39">
        <f t="shared" si="3"/>
        <v>755</v>
      </c>
      <c r="FZ39">
        <f t="shared" si="3"/>
        <v>370</v>
      </c>
      <c r="GA39">
        <f t="shared" si="3"/>
        <v>684</v>
      </c>
      <c r="GB39">
        <f t="shared" si="3"/>
        <v>305</v>
      </c>
      <c r="GC39">
        <f t="shared" si="3"/>
        <v>572</v>
      </c>
      <c r="GD39">
        <f t="shared" si="3"/>
        <v>269</v>
      </c>
      <c r="GE39">
        <f t="shared" si="3"/>
        <v>543</v>
      </c>
      <c r="GF39">
        <f t="shared" si="3"/>
        <v>193</v>
      </c>
      <c r="GG39">
        <f t="shared" si="3"/>
        <v>375</v>
      </c>
      <c r="GH39">
        <f t="shared" si="3"/>
        <v>215</v>
      </c>
      <c r="GI39">
        <f t="shared" si="3"/>
        <v>371</v>
      </c>
      <c r="GJ39">
        <f t="shared" si="3"/>
        <v>143</v>
      </c>
      <c r="GK39">
        <f t="shared" si="3"/>
        <v>255</v>
      </c>
      <c r="GL39">
        <f t="shared" si="3"/>
        <v>107</v>
      </c>
      <c r="GM39">
        <f t="shared" si="3"/>
        <v>195</v>
      </c>
      <c r="GN39">
        <f t="shared" si="3"/>
        <v>83</v>
      </c>
      <c r="GO39">
        <f t="shared" si="3"/>
        <v>166</v>
      </c>
      <c r="GP39">
        <f t="shared" si="3"/>
        <v>62</v>
      </c>
      <c r="GQ39">
        <f t="shared" ref="GQ39:HF39" si="4">SUM(GQ2:GQ38)</f>
        <v>136</v>
      </c>
      <c r="GR39">
        <f t="shared" si="4"/>
        <v>61</v>
      </c>
      <c r="GS39">
        <f t="shared" si="4"/>
        <v>116</v>
      </c>
      <c r="GT39">
        <f t="shared" si="4"/>
        <v>35</v>
      </c>
      <c r="GU39">
        <f t="shared" si="4"/>
        <v>88</v>
      </c>
      <c r="GV39">
        <f t="shared" si="4"/>
        <v>38</v>
      </c>
      <c r="GW39">
        <f t="shared" si="4"/>
        <v>52</v>
      </c>
      <c r="GX39">
        <f t="shared" si="4"/>
        <v>32</v>
      </c>
      <c r="GY39">
        <f t="shared" si="4"/>
        <v>59</v>
      </c>
      <c r="GZ39">
        <f t="shared" si="4"/>
        <v>105</v>
      </c>
      <c r="HA39">
        <f t="shared" si="4"/>
        <v>136</v>
      </c>
      <c r="HB39">
        <f t="shared" si="4"/>
        <v>0</v>
      </c>
      <c r="HC39">
        <f t="shared" si="4"/>
        <v>0</v>
      </c>
      <c r="HD39">
        <f t="shared" si="4"/>
        <v>348406</v>
      </c>
      <c r="HE39">
        <f t="shared" si="4"/>
        <v>362629</v>
      </c>
      <c r="HF39">
        <f t="shared" si="4"/>
        <v>711035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79BD0-C070-42F7-9476-3E8D600AC79D}">
  <dimension ref="A2:U109"/>
  <sheetViews>
    <sheetView topLeftCell="A13" workbookViewId="0">
      <selection activeCell="S14" sqref="S14"/>
    </sheetView>
  </sheetViews>
  <sheetFormatPr defaultRowHeight="24"/>
  <cols>
    <col min="1" max="1" width="34.125" style="2" customWidth="1"/>
    <col min="2" max="13" width="0" style="2" hidden="1" customWidth="1"/>
    <col min="14" max="16384" width="9" style="2"/>
  </cols>
  <sheetData>
    <row r="2" spans="1:21">
      <c r="A2" s="20"/>
      <c r="B2" s="45" t="s">
        <v>226</v>
      </c>
      <c r="C2" s="45"/>
      <c r="D2" s="45"/>
      <c r="E2" s="45" t="s">
        <v>427</v>
      </c>
      <c r="F2" s="45"/>
      <c r="G2" s="45"/>
      <c r="H2" s="45" t="s">
        <v>428</v>
      </c>
      <c r="I2" s="45"/>
      <c r="J2" s="45"/>
      <c r="K2" s="45" t="s">
        <v>429</v>
      </c>
      <c r="L2" s="45"/>
      <c r="M2" s="45"/>
      <c r="N2" s="45" t="s">
        <v>430</v>
      </c>
      <c r="O2" s="45"/>
      <c r="P2" s="45"/>
    </row>
    <row r="3" spans="1:21">
      <c r="A3" s="17" t="s">
        <v>291</v>
      </c>
      <c r="B3" s="17" t="s">
        <v>289</v>
      </c>
      <c r="C3" s="17" t="s">
        <v>290</v>
      </c>
      <c r="D3" s="17" t="s">
        <v>293</v>
      </c>
      <c r="E3" s="17" t="s">
        <v>289</v>
      </c>
      <c r="F3" s="17" t="s">
        <v>290</v>
      </c>
      <c r="G3" s="17" t="s">
        <v>293</v>
      </c>
      <c r="H3" s="17" t="s">
        <v>289</v>
      </c>
      <c r="I3" s="17" t="s">
        <v>290</v>
      </c>
      <c r="J3" s="17" t="s">
        <v>293</v>
      </c>
      <c r="K3" s="17" t="s">
        <v>289</v>
      </c>
      <c r="L3" s="17" t="s">
        <v>290</v>
      </c>
      <c r="M3" s="17" t="s">
        <v>293</v>
      </c>
      <c r="N3" s="17" t="s">
        <v>289</v>
      </c>
      <c r="O3" s="17" t="s">
        <v>290</v>
      </c>
      <c r="P3" s="17" t="s">
        <v>293</v>
      </c>
      <c r="R3" s="17" t="s">
        <v>443</v>
      </c>
      <c r="S3" s="17" t="s">
        <v>289</v>
      </c>
      <c r="T3" s="17" t="s">
        <v>290</v>
      </c>
      <c r="U3" s="17" t="s">
        <v>293</v>
      </c>
    </row>
    <row r="4" spans="1:21">
      <c r="A4" s="18" t="s">
        <v>314</v>
      </c>
      <c r="B4" s="10">
        <v>353</v>
      </c>
      <c r="C4" s="10">
        <v>352</v>
      </c>
      <c r="D4" s="10">
        <v>705</v>
      </c>
      <c r="E4" s="10">
        <v>31</v>
      </c>
      <c r="F4" s="10">
        <v>22</v>
      </c>
      <c r="G4" s="10">
        <v>53</v>
      </c>
      <c r="H4" s="10">
        <v>16</v>
      </c>
      <c r="I4" s="10">
        <v>34</v>
      </c>
      <c r="J4" s="10">
        <v>50</v>
      </c>
      <c r="K4" s="10">
        <v>5</v>
      </c>
      <c r="L4" s="10">
        <v>7</v>
      </c>
      <c r="M4" s="10">
        <v>12</v>
      </c>
      <c r="N4" s="8">
        <f>B4+E4+H4+K4</f>
        <v>405</v>
      </c>
      <c r="O4" s="8">
        <f t="shared" ref="O4:P4" si="0">C4+F4+I4+L4</f>
        <v>415</v>
      </c>
      <c r="P4" s="8">
        <f t="shared" si="0"/>
        <v>820</v>
      </c>
      <c r="R4" s="29" t="s">
        <v>444</v>
      </c>
      <c r="S4" s="30">
        <f>N4</f>
        <v>405</v>
      </c>
      <c r="T4" s="30">
        <f t="shared" ref="T4:U4" si="1">O4</f>
        <v>415</v>
      </c>
      <c r="U4" s="30">
        <f t="shared" si="1"/>
        <v>820</v>
      </c>
    </row>
    <row r="5" spans="1:21">
      <c r="A5" s="18" t="s">
        <v>315</v>
      </c>
      <c r="B5" s="10">
        <v>363</v>
      </c>
      <c r="C5" s="10">
        <v>358</v>
      </c>
      <c r="D5" s="10">
        <v>721</v>
      </c>
      <c r="E5" s="10">
        <v>20</v>
      </c>
      <c r="F5" s="10">
        <v>29</v>
      </c>
      <c r="G5" s="10">
        <v>49</v>
      </c>
      <c r="H5" s="10">
        <v>18</v>
      </c>
      <c r="I5" s="10">
        <v>17</v>
      </c>
      <c r="J5" s="10">
        <v>35</v>
      </c>
      <c r="K5" s="10">
        <v>3</v>
      </c>
      <c r="L5" s="10">
        <v>10</v>
      </c>
      <c r="M5" s="10">
        <v>13</v>
      </c>
      <c r="N5" s="8">
        <f t="shared" ref="N5:N68" si="2">B5+E5+H5+K5</f>
        <v>404</v>
      </c>
      <c r="O5" s="8">
        <f t="shared" ref="O5:O68" si="3">C5+F5+I5+L5</f>
        <v>414</v>
      </c>
      <c r="P5" s="8">
        <f t="shared" ref="P5:P68" si="4">D5+G5+J5+M5</f>
        <v>818</v>
      </c>
      <c r="R5" s="31" t="s">
        <v>445</v>
      </c>
      <c r="S5" s="30">
        <f>SUM(N4:N5)</f>
        <v>809</v>
      </c>
      <c r="T5" s="30">
        <f t="shared" ref="T5:U5" si="5">SUM(O4:O5)</f>
        <v>829</v>
      </c>
      <c r="U5" s="30">
        <f t="shared" si="5"/>
        <v>1638</v>
      </c>
    </row>
    <row r="6" spans="1:21">
      <c r="A6" s="18" t="s">
        <v>316</v>
      </c>
      <c r="B6" s="10">
        <v>389</v>
      </c>
      <c r="C6" s="10">
        <v>368</v>
      </c>
      <c r="D6" s="10">
        <v>757</v>
      </c>
      <c r="E6" s="10">
        <v>36</v>
      </c>
      <c r="F6" s="10">
        <v>23</v>
      </c>
      <c r="G6" s="10">
        <v>59</v>
      </c>
      <c r="H6" s="10">
        <v>25</v>
      </c>
      <c r="I6" s="10">
        <v>21</v>
      </c>
      <c r="J6" s="10">
        <v>46</v>
      </c>
      <c r="K6" s="10">
        <v>11</v>
      </c>
      <c r="L6" s="10">
        <v>11</v>
      </c>
      <c r="M6" s="10">
        <v>22</v>
      </c>
      <c r="N6" s="8">
        <f t="shared" si="2"/>
        <v>461</v>
      </c>
      <c r="O6" s="8">
        <f t="shared" si="3"/>
        <v>423</v>
      </c>
      <c r="P6" s="8">
        <f t="shared" si="4"/>
        <v>884</v>
      </c>
      <c r="R6" s="31" t="s">
        <v>446</v>
      </c>
      <c r="S6" s="32">
        <f>SUM(N4:N6)</f>
        <v>1270</v>
      </c>
      <c r="T6" s="32">
        <f t="shared" ref="T6:U6" si="6">SUM(O4:O6)</f>
        <v>1252</v>
      </c>
      <c r="U6" s="32">
        <f t="shared" si="6"/>
        <v>2522</v>
      </c>
    </row>
    <row r="7" spans="1:21">
      <c r="A7" s="18" t="s">
        <v>317</v>
      </c>
      <c r="B7" s="10">
        <v>382</v>
      </c>
      <c r="C7" s="10">
        <v>359</v>
      </c>
      <c r="D7" s="10">
        <v>741</v>
      </c>
      <c r="E7" s="10">
        <v>53</v>
      </c>
      <c r="F7" s="10">
        <v>44</v>
      </c>
      <c r="G7" s="10">
        <v>97</v>
      </c>
      <c r="H7" s="10">
        <v>19</v>
      </c>
      <c r="I7" s="10">
        <v>19</v>
      </c>
      <c r="J7" s="10">
        <v>38</v>
      </c>
      <c r="K7" s="10">
        <v>4</v>
      </c>
      <c r="L7" s="10">
        <v>9</v>
      </c>
      <c r="M7" s="10">
        <v>13</v>
      </c>
      <c r="N7" s="8">
        <f t="shared" si="2"/>
        <v>458</v>
      </c>
      <c r="O7" s="8">
        <f t="shared" si="3"/>
        <v>431</v>
      </c>
      <c r="P7" s="8">
        <f t="shared" si="4"/>
        <v>889</v>
      </c>
      <c r="R7" s="31" t="s">
        <v>447</v>
      </c>
      <c r="S7" s="32">
        <f>SUM(N4:N9)</f>
        <v>2618</v>
      </c>
      <c r="T7" s="32">
        <f t="shared" ref="T7:U7" si="7">SUM(O4:O9)</f>
        <v>2602</v>
      </c>
      <c r="U7" s="32">
        <f t="shared" si="7"/>
        <v>5220</v>
      </c>
    </row>
    <row r="8" spans="1:21">
      <c r="A8" s="18" t="s">
        <v>318</v>
      </c>
      <c r="B8" s="10">
        <v>378</v>
      </c>
      <c r="C8" s="10">
        <v>397</v>
      </c>
      <c r="D8" s="10">
        <v>775</v>
      </c>
      <c r="E8" s="10">
        <v>32</v>
      </c>
      <c r="F8" s="10">
        <v>35</v>
      </c>
      <c r="G8" s="10">
        <v>67</v>
      </c>
      <c r="H8" s="10">
        <v>19</v>
      </c>
      <c r="I8" s="10">
        <v>21</v>
      </c>
      <c r="J8" s="10">
        <v>40</v>
      </c>
      <c r="K8" s="10">
        <v>6</v>
      </c>
      <c r="L8" s="10">
        <v>8</v>
      </c>
      <c r="M8" s="10">
        <v>14</v>
      </c>
      <c r="N8" s="8">
        <f t="shared" si="2"/>
        <v>435</v>
      </c>
      <c r="O8" s="8">
        <f t="shared" si="3"/>
        <v>461</v>
      </c>
      <c r="P8" s="8">
        <f t="shared" si="4"/>
        <v>896</v>
      </c>
      <c r="R8" s="31" t="s">
        <v>448</v>
      </c>
      <c r="S8" s="32">
        <f>SUM(N4:N18)</f>
        <v>7249</v>
      </c>
      <c r="T8" s="32">
        <f t="shared" ref="T8:U8" si="8">SUM(O4:O18)</f>
        <v>6987</v>
      </c>
      <c r="U8" s="32">
        <f t="shared" si="8"/>
        <v>14236</v>
      </c>
    </row>
    <row r="9" spans="1:21">
      <c r="A9" s="18" t="s">
        <v>319</v>
      </c>
      <c r="B9" s="10">
        <v>381</v>
      </c>
      <c r="C9" s="10">
        <v>392</v>
      </c>
      <c r="D9" s="10">
        <v>773</v>
      </c>
      <c r="E9" s="10">
        <v>45</v>
      </c>
      <c r="F9" s="10">
        <v>35</v>
      </c>
      <c r="G9" s="10">
        <v>80</v>
      </c>
      <c r="H9" s="10">
        <v>22</v>
      </c>
      <c r="I9" s="10">
        <v>24</v>
      </c>
      <c r="J9" s="10">
        <v>46</v>
      </c>
      <c r="K9" s="10">
        <v>7</v>
      </c>
      <c r="L9" s="10">
        <v>7</v>
      </c>
      <c r="M9" s="10">
        <v>14</v>
      </c>
      <c r="N9" s="8">
        <f t="shared" si="2"/>
        <v>455</v>
      </c>
      <c r="O9" s="8">
        <f t="shared" si="3"/>
        <v>458</v>
      </c>
      <c r="P9" s="8">
        <f t="shared" si="4"/>
        <v>913</v>
      </c>
      <c r="R9" s="31" t="s">
        <v>449</v>
      </c>
      <c r="S9" s="32">
        <f>SUM(N4:N19)</f>
        <v>7793</v>
      </c>
      <c r="T9" s="32">
        <f t="shared" ref="T9:U9" si="9">SUM(O4:O19)</f>
        <v>7492</v>
      </c>
      <c r="U9" s="32">
        <f t="shared" si="9"/>
        <v>15285</v>
      </c>
    </row>
    <row r="10" spans="1:21">
      <c r="A10" s="18" t="s">
        <v>320</v>
      </c>
      <c r="B10" s="10">
        <v>430</v>
      </c>
      <c r="C10" s="10">
        <v>402</v>
      </c>
      <c r="D10" s="10">
        <v>832</v>
      </c>
      <c r="E10" s="10">
        <v>49</v>
      </c>
      <c r="F10" s="10">
        <v>40</v>
      </c>
      <c r="G10" s="10">
        <v>89</v>
      </c>
      <c r="H10" s="10">
        <v>29</v>
      </c>
      <c r="I10" s="10">
        <v>26</v>
      </c>
      <c r="J10" s="10">
        <v>55</v>
      </c>
      <c r="K10" s="10">
        <v>8</v>
      </c>
      <c r="L10" s="10">
        <v>8</v>
      </c>
      <c r="M10" s="10">
        <v>16</v>
      </c>
      <c r="N10" s="8">
        <f t="shared" si="2"/>
        <v>516</v>
      </c>
      <c r="O10" s="8">
        <f t="shared" si="3"/>
        <v>476</v>
      </c>
      <c r="P10" s="8">
        <f t="shared" si="4"/>
        <v>992</v>
      </c>
      <c r="R10" s="31">
        <v>1</v>
      </c>
      <c r="S10" s="32">
        <f>SUM(N5)</f>
        <v>404</v>
      </c>
      <c r="T10" s="32">
        <f t="shared" ref="T10:U10" si="10">SUM(O5)</f>
        <v>414</v>
      </c>
      <c r="U10" s="32">
        <f t="shared" si="10"/>
        <v>818</v>
      </c>
    </row>
    <row r="11" spans="1:21">
      <c r="A11" s="18" t="s">
        <v>321</v>
      </c>
      <c r="B11" s="10">
        <v>454</v>
      </c>
      <c r="C11" s="10">
        <v>404</v>
      </c>
      <c r="D11" s="10">
        <v>858</v>
      </c>
      <c r="E11" s="10">
        <v>48</v>
      </c>
      <c r="F11" s="10">
        <v>40</v>
      </c>
      <c r="G11" s="10">
        <v>88</v>
      </c>
      <c r="H11" s="10">
        <v>30</v>
      </c>
      <c r="I11" s="10">
        <v>34</v>
      </c>
      <c r="J11" s="10">
        <v>64</v>
      </c>
      <c r="K11" s="10">
        <v>9</v>
      </c>
      <c r="L11" s="10">
        <v>7</v>
      </c>
      <c r="M11" s="10">
        <v>16</v>
      </c>
      <c r="N11" s="8">
        <f t="shared" si="2"/>
        <v>541</v>
      </c>
      <c r="O11" s="8">
        <f t="shared" si="3"/>
        <v>485</v>
      </c>
      <c r="P11" s="8">
        <f t="shared" si="4"/>
        <v>1026</v>
      </c>
      <c r="R11" s="31">
        <v>2</v>
      </c>
      <c r="S11" s="32">
        <f>SUM(N6)</f>
        <v>461</v>
      </c>
      <c r="T11" s="32">
        <f t="shared" ref="T11:U11" si="11">SUM(O6)</f>
        <v>423</v>
      </c>
      <c r="U11" s="32">
        <f t="shared" si="11"/>
        <v>884</v>
      </c>
    </row>
    <row r="12" spans="1:21">
      <c r="A12" s="18" t="s">
        <v>322</v>
      </c>
      <c r="B12" s="10">
        <v>430</v>
      </c>
      <c r="C12" s="10">
        <v>399</v>
      </c>
      <c r="D12" s="10">
        <v>829</v>
      </c>
      <c r="E12" s="10">
        <v>45</v>
      </c>
      <c r="F12" s="10">
        <v>40</v>
      </c>
      <c r="G12" s="10">
        <v>85</v>
      </c>
      <c r="H12" s="10">
        <v>32</v>
      </c>
      <c r="I12" s="10">
        <v>18</v>
      </c>
      <c r="J12" s="10">
        <v>50</v>
      </c>
      <c r="K12" s="10">
        <v>11</v>
      </c>
      <c r="L12" s="10">
        <v>6</v>
      </c>
      <c r="M12" s="10">
        <v>17</v>
      </c>
      <c r="N12" s="8">
        <f t="shared" si="2"/>
        <v>518</v>
      </c>
      <c r="O12" s="8">
        <f t="shared" si="3"/>
        <v>463</v>
      </c>
      <c r="P12" s="8">
        <f t="shared" si="4"/>
        <v>981</v>
      </c>
      <c r="R12" s="29" t="s">
        <v>450</v>
      </c>
      <c r="S12" s="32">
        <f>SUM(N7:N9)</f>
        <v>1348</v>
      </c>
      <c r="T12" s="32">
        <f t="shared" ref="T12:U12" si="12">SUM(O7:O9)</f>
        <v>1350</v>
      </c>
      <c r="U12" s="32">
        <f t="shared" si="12"/>
        <v>2698</v>
      </c>
    </row>
    <row r="13" spans="1:21">
      <c r="A13" s="18" t="s">
        <v>323</v>
      </c>
      <c r="B13" s="10">
        <v>390</v>
      </c>
      <c r="C13" s="10">
        <v>394</v>
      </c>
      <c r="D13" s="10">
        <v>784</v>
      </c>
      <c r="E13" s="10">
        <v>25</v>
      </c>
      <c r="F13" s="10">
        <v>48</v>
      </c>
      <c r="G13" s="10">
        <v>73</v>
      </c>
      <c r="H13" s="10">
        <v>24</v>
      </c>
      <c r="I13" s="10">
        <v>26</v>
      </c>
      <c r="J13" s="10">
        <v>50</v>
      </c>
      <c r="K13" s="10">
        <v>15</v>
      </c>
      <c r="L13" s="10">
        <v>10</v>
      </c>
      <c r="M13" s="10">
        <v>25</v>
      </c>
      <c r="N13" s="8">
        <f t="shared" si="2"/>
        <v>454</v>
      </c>
      <c r="O13" s="8">
        <f t="shared" si="3"/>
        <v>478</v>
      </c>
      <c r="P13" s="8">
        <f t="shared" si="4"/>
        <v>932</v>
      </c>
      <c r="R13" s="31" t="s">
        <v>451</v>
      </c>
      <c r="S13" s="32">
        <f>SUM(N10:N16)</f>
        <v>3607</v>
      </c>
      <c r="T13" s="32">
        <f t="shared" ref="T13:U13" si="13">SUM(O10:O16)</f>
        <v>3343</v>
      </c>
      <c r="U13" s="32">
        <f t="shared" si="13"/>
        <v>6950</v>
      </c>
    </row>
    <row r="14" spans="1:21">
      <c r="A14" s="18" t="s">
        <v>324</v>
      </c>
      <c r="B14" s="10">
        <v>450</v>
      </c>
      <c r="C14" s="10">
        <v>401</v>
      </c>
      <c r="D14" s="10">
        <v>851</v>
      </c>
      <c r="E14" s="10">
        <v>37</v>
      </c>
      <c r="F14" s="10">
        <v>39</v>
      </c>
      <c r="G14" s="10">
        <v>76</v>
      </c>
      <c r="H14" s="10">
        <v>24</v>
      </c>
      <c r="I14" s="10">
        <v>24</v>
      </c>
      <c r="J14" s="10">
        <v>48</v>
      </c>
      <c r="K14" s="10">
        <v>15</v>
      </c>
      <c r="L14" s="10">
        <v>5</v>
      </c>
      <c r="M14" s="10">
        <v>20</v>
      </c>
      <c r="N14" s="8">
        <f t="shared" si="2"/>
        <v>526</v>
      </c>
      <c r="O14" s="8">
        <f t="shared" si="3"/>
        <v>469</v>
      </c>
      <c r="P14" s="8">
        <f t="shared" si="4"/>
        <v>995</v>
      </c>
      <c r="R14" s="31" t="s">
        <v>452</v>
      </c>
      <c r="S14" s="32">
        <f>SUM(N10:N22)</f>
        <v>6717</v>
      </c>
      <c r="T14" s="32">
        <f t="shared" ref="T14:U14" si="14">SUM(O10:O22)</f>
        <v>6396</v>
      </c>
      <c r="U14" s="32">
        <f t="shared" si="14"/>
        <v>13113</v>
      </c>
    </row>
    <row r="15" spans="1:21">
      <c r="A15" s="18" t="s">
        <v>325</v>
      </c>
      <c r="B15" s="10">
        <v>425</v>
      </c>
      <c r="C15" s="10">
        <v>390</v>
      </c>
      <c r="D15" s="10">
        <v>815</v>
      </c>
      <c r="E15" s="10">
        <v>54</v>
      </c>
      <c r="F15" s="10">
        <v>43</v>
      </c>
      <c r="G15" s="10">
        <v>97</v>
      </c>
      <c r="H15" s="10">
        <v>25</v>
      </c>
      <c r="I15" s="10">
        <v>35</v>
      </c>
      <c r="J15" s="10">
        <v>60</v>
      </c>
      <c r="K15" s="10">
        <v>14</v>
      </c>
      <c r="L15" s="10">
        <v>11</v>
      </c>
      <c r="M15" s="10">
        <v>25</v>
      </c>
      <c r="N15" s="8">
        <f t="shared" si="2"/>
        <v>518</v>
      </c>
      <c r="O15" s="8">
        <f t="shared" si="3"/>
        <v>479</v>
      </c>
      <c r="P15" s="8">
        <f t="shared" si="4"/>
        <v>997</v>
      </c>
      <c r="R15" s="31" t="s">
        <v>453</v>
      </c>
      <c r="S15" s="32">
        <f>SUM(N14:N23)</f>
        <v>5254</v>
      </c>
      <c r="T15" s="32">
        <f t="shared" ref="T15:U15" si="15">SUM(O14:O23)</f>
        <v>5024</v>
      </c>
      <c r="U15" s="32">
        <f t="shared" si="15"/>
        <v>10278</v>
      </c>
    </row>
    <row r="16" spans="1:21">
      <c r="A16" s="18" t="s">
        <v>326</v>
      </c>
      <c r="B16" s="10">
        <v>444</v>
      </c>
      <c r="C16" s="10">
        <v>410</v>
      </c>
      <c r="D16" s="10">
        <v>854</v>
      </c>
      <c r="E16" s="10">
        <v>51</v>
      </c>
      <c r="F16" s="10">
        <v>48</v>
      </c>
      <c r="G16" s="10">
        <v>99</v>
      </c>
      <c r="H16" s="10">
        <v>24</v>
      </c>
      <c r="I16" s="10">
        <v>23</v>
      </c>
      <c r="J16" s="10">
        <v>47</v>
      </c>
      <c r="K16" s="10">
        <v>15</v>
      </c>
      <c r="L16" s="10">
        <v>12</v>
      </c>
      <c r="M16" s="10">
        <v>27</v>
      </c>
      <c r="N16" s="8">
        <f t="shared" si="2"/>
        <v>534</v>
      </c>
      <c r="O16" s="8">
        <f t="shared" si="3"/>
        <v>493</v>
      </c>
      <c r="P16" s="8">
        <f t="shared" si="4"/>
        <v>1027</v>
      </c>
      <c r="R16" s="29" t="s">
        <v>454</v>
      </c>
      <c r="S16" s="32">
        <f>SUM(N14:N28)</f>
        <v>8055</v>
      </c>
      <c r="T16" s="32">
        <f t="shared" ref="T16:U16" si="16">SUM(O14:O28)</f>
        <v>7836</v>
      </c>
      <c r="U16" s="32">
        <f t="shared" si="16"/>
        <v>15891</v>
      </c>
    </row>
    <row r="17" spans="1:21">
      <c r="A17" s="18" t="s">
        <v>327</v>
      </c>
      <c r="B17" s="10">
        <v>424</v>
      </c>
      <c r="C17" s="10">
        <v>401</v>
      </c>
      <c r="D17" s="10">
        <v>825</v>
      </c>
      <c r="E17" s="10">
        <v>44</v>
      </c>
      <c r="F17" s="10">
        <v>58</v>
      </c>
      <c r="G17" s="10">
        <v>102</v>
      </c>
      <c r="H17" s="10">
        <v>31</v>
      </c>
      <c r="I17" s="10">
        <v>27</v>
      </c>
      <c r="J17" s="10">
        <v>58</v>
      </c>
      <c r="K17" s="10">
        <v>11</v>
      </c>
      <c r="L17" s="10">
        <v>20</v>
      </c>
      <c r="M17" s="10">
        <v>31</v>
      </c>
      <c r="N17" s="8">
        <f t="shared" si="2"/>
        <v>510</v>
      </c>
      <c r="O17" s="8">
        <f t="shared" si="3"/>
        <v>506</v>
      </c>
      <c r="P17" s="8">
        <f t="shared" si="4"/>
        <v>1016</v>
      </c>
      <c r="R17" s="29" t="s">
        <v>455</v>
      </c>
      <c r="S17" s="32">
        <f>SUM(N16:N28)</f>
        <v>7011</v>
      </c>
      <c r="T17" s="32">
        <f t="shared" ref="T17:U17" si="17">SUM(O16:O28)</f>
        <v>6888</v>
      </c>
      <c r="U17" s="32">
        <f t="shared" si="17"/>
        <v>13899</v>
      </c>
    </row>
    <row r="18" spans="1:21">
      <c r="A18" s="18" t="s">
        <v>328</v>
      </c>
      <c r="B18" s="10">
        <v>421</v>
      </c>
      <c r="C18" s="10">
        <v>450</v>
      </c>
      <c r="D18" s="10">
        <v>871</v>
      </c>
      <c r="E18" s="10">
        <v>53</v>
      </c>
      <c r="F18" s="10">
        <v>47</v>
      </c>
      <c r="G18" s="10">
        <v>100</v>
      </c>
      <c r="H18" s="10">
        <v>30</v>
      </c>
      <c r="I18" s="10">
        <v>26</v>
      </c>
      <c r="J18" s="10">
        <v>56</v>
      </c>
      <c r="K18" s="10">
        <v>10</v>
      </c>
      <c r="L18" s="10">
        <v>13</v>
      </c>
      <c r="M18" s="10">
        <v>23</v>
      </c>
      <c r="N18" s="8">
        <f t="shared" si="2"/>
        <v>514</v>
      </c>
      <c r="O18" s="8">
        <f t="shared" si="3"/>
        <v>536</v>
      </c>
      <c r="P18" s="8">
        <f t="shared" si="4"/>
        <v>1050</v>
      </c>
      <c r="R18" s="29" t="s">
        <v>456</v>
      </c>
      <c r="S18" s="32">
        <f>SUM(N19:N23)</f>
        <v>2652</v>
      </c>
      <c r="T18" s="32">
        <f t="shared" ref="T18:U18" si="18">SUM(O19:O23)</f>
        <v>2541</v>
      </c>
      <c r="U18" s="32">
        <f t="shared" si="18"/>
        <v>5193</v>
      </c>
    </row>
    <row r="19" spans="1:21">
      <c r="A19" s="18" t="s">
        <v>329</v>
      </c>
      <c r="B19" s="10">
        <v>465</v>
      </c>
      <c r="C19" s="10">
        <v>412</v>
      </c>
      <c r="D19" s="10">
        <v>877</v>
      </c>
      <c r="E19" s="10">
        <v>43</v>
      </c>
      <c r="F19" s="10">
        <v>56</v>
      </c>
      <c r="G19" s="10">
        <v>99</v>
      </c>
      <c r="H19" s="10">
        <v>23</v>
      </c>
      <c r="I19" s="10">
        <v>26</v>
      </c>
      <c r="J19" s="10">
        <v>49</v>
      </c>
      <c r="K19" s="10">
        <v>13</v>
      </c>
      <c r="L19" s="10">
        <v>11</v>
      </c>
      <c r="M19" s="10">
        <v>24</v>
      </c>
      <c r="N19" s="8">
        <f t="shared" si="2"/>
        <v>544</v>
      </c>
      <c r="O19" s="8">
        <f t="shared" si="3"/>
        <v>505</v>
      </c>
      <c r="P19" s="8">
        <f t="shared" si="4"/>
        <v>1049</v>
      </c>
      <c r="R19" s="29" t="s">
        <v>457</v>
      </c>
      <c r="S19" s="32">
        <f>SUM(N19:N53)</f>
        <v>20547</v>
      </c>
      <c r="T19" s="32">
        <f t="shared" ref="T19:U19" si="19">SUM(O19:O53)</f>
        <v>20584</v>
      </c>
      <c r="U19" s="32">
        <f t="shared" si="19"/>
        <v>41131</v>
      </c>
    </row>
    <row r="20" spans="1:21">
      <c r="A20" s="18" t="s">
        <v>330</v>
      </c>
      <c r="B20" s="10">
        <v>401</v>
      </c>
      <c r="C20" s="10">
        <v>448</v>
      </c>
      <c r="D20" s="10">
        <v>849</v>
      </c>
      <c r="E20" s="10">
        <v>46</v>
      </c>
      <c r="F20" s="10">
        <v>45</v>
      </c>
      <c r="G20" s="10">
        <v>91</v>
      </c>
      <c r="H20" s="10">
        <v>27</v>
      </c>
      <c r="I20" s="10">
        <v>22</v>
      </c>
      <c r="J20" s="10">
        <v>49</v>
      </c>
      <c r="K20" s="10">
        <v>12</v>
      </c>
      <c r="L20" s="10">
        <v>10</v>
      </c>
      <c r="M20" s="10">
        <v>22</v>
      </c>
      <c r="N20" s="8">
        <f t="shared" si="2"/>
        <v>486</v>
      </c>
      <c r="O20" s="8">
        <f t="shared" si="3"/>
        <v>525</v>
      </c>
      <c r="P20" s="8">
        <f t="shared" si="4"/>
        <v>1011</v>
      </c>
      <c r="R20" s="29" t="s">
        <v>458</v>
      </c>
      <c r="S20" s="32">
        <f>SUM(N19:N63)</f>
        <v>26316</v>
      </c>
      <c r="T20" s="32">
        <f t="shared" ref="T20:U20" si="20">SUM(O19:O63)</f>
        <v>27220</v>
      </c>
      <c r="U20" s="32">
        <f t="shared" si="20"/>
        <v>53536</v>
      </c>
    </row>
    <row r="21" spans="1:21">
      <c r="A21" s="18" t="s">
        <v>331</v>
      </c>
      <c r="B21" s="10">
        <v>456</v>
      </c>
      <c r="C21" s="10">
        <v>433</v>
      </c>
      <c r="D21" s="10">
        <v>889</v>
      </c>
      <c r="E21" s="10">
        <v>44</v>
      </c>
      <c r="F21" s="10">
        <v>44</v>
      </c>
      <c r="G21" s="10">
        <v>88</v>
      </c>
      <c r="H21" s="10">
        <v>31</v>
      </c>
      <c r="I21" s="10">
        <v>31</v>
      </c>
      <c r="J21" s="10">
        <v>62</v>
      </c>
      <c r="K21" s="10">
        <v>16</v>
      </c>
      <c r="L21" s="10">
        <v>10</v>
      </c>
      <c r="M21" s="10">
        <v>26</v>
      </c>
      <c r="N21" s="8">
        <f t="shared" si="2"/>
        <v>547</v>
      </c>
      <c r="O21" s="8">
        <f t="shared" si="3"/>
        <v>518</v>
      </c>
      <c r="P21" s="8">
        <f t="shared" si="4"/>
        <v>1065</v>
      </c>
      <c r="R21" s="29" t="s">
        <v>459</v>
      </c>
      <c r="S21" s="32">
        <f>SUM(N19:N64)</f>
        <v>26763</v>
      </c>
      <c r="T21" s="32">
        <f t="shared" ref="T21:U21" si="21">SUM(O19:O64)</f>
        <v>27772</v>
      </c>
      <c r="U21" s="32">
        <f t="shared" si="21"/>
        <v>54535</v>
      </c>
    </row>
    <row r="22" spans="1:21">
      <c r="A22" s="18" t="s">
        <v>332</v>
      </c>
      <c r="B22" s="10">
        <v>430</v>
      </c>
      <c r="C22" s="10">
        <v>390</v>
      </c>
      <c r="D22" s="10">
        <v>820</v>
      </c>
      <c r="E22" s="10">
        <v>46</v>
      </c>
      <c r="F22" s="10">
        <v>36</v>
      </c>
      <c r="G22" s="10">
        <v>82</v>
      </c>
      <c r="H22" s="10">
        <v>17</v>
      </c>
      <c r="I22" s="10">
        <v>29</v>
      </c>
      <c r="J22" s="10">
        <v>46</v>
      </c>
      <c r="K22" s="10">
        <v>16</v>
      </c>
      <c r="L22" s="10">
        <v>8</v>
      </c>
      <c r="M22" s="10">
        <v>24</v>
      </c>
      <c r="N22" s="8">
        <f t="shared" si="2"/>
        <v>509</v>
      </c>
      <c r="O22" s="8">
        <f t="shared" si="3"/>
        <v>463</v>
      </c>
      <c r="P22" s="8">
        <f t="shared" si="4"/>
        <v>972</v>
      </c>
      <c r="R22" s="29" t="s">
        <v>460</v>
      </c>
      <c r="S22" s="32">
        <f>SUM(N34:N64)</f>
        <v>18320</v>
      </c>
      <c r="T22" s="32">
        <f t="shared" ref="T22:U22" si="22">SUM(O34:O64)</f>
        <v>19477</v>
      </c>
      <c r="U22" s="32">
        <f t="shared" si="22"/>
        <v>37797</v>
      </c>
    </row>
    <row r="23" spans="1:21">
      <c r="A23" s="18" t="s">
        <v>333</v>
      </c>
      <c r="B23" s="10">
        <v>468</v>
      </c>
      <c r="C23" s="10">
        <v>441</v>
      </c>
      <c r="D23" s="10">
        <v>909</v>
      </c>
      <c r="E23" s="10">
        <v>54</v>
      </c>
      <c r="F23" s="10">
        <v>45</v>
      </c>
      <c r="G23" s="10">
        <v>99</v>
      </c>
      <c r="H23" s="10">
        <v>27</v>
      </c>
      <c r="I23" s="10">
        <v>31</v>
      </c>
      <c r="J23" s="10">
        <v>58</v>
      </c>
      <c r="K23" s="10">
        <v>17</v>
      </c>
      <c r="L23" s="10">
        <v>13</v>
      </c>
      <c r="M23" s="10">
        <v>30</v>
      </c>
      <c r="N23" s="8">
        <f t="shared" si="2"/>
        <v>566</v>
      </c>
      <c r="O23" s="8">
        <f t="shared" si="3"/>
        <v>530</v>
      </c>
      <c r="P23" s="8">
        <f t="shared" si="4"/>
        <v>1096</v>
      </c>
      <c r="R23" s="29" t="s">
        <v>461</v>
      </c>
      <c r="S23" s="32">
        <f>SUM(N34:N74)</f>
        <v>21657</v>
      </c>
      <c r="T23" s="32">
        <f t="shared" ref="T23:U23" si="23">SUM(O34:O74)</f>
        <v>23523</v>
      </c>
      <c r="U23" s="32">
        <f t="shared" si="23"/>
        <v>45180</v>
      </c>
    </row>
    <row r="24" spans="1:21">
      <c r="A24" s="18" t="s">
        <v>334</v>
      </c>
      <c r="B24" s="10">
        <v>428</v>
      </c>
      <c r="C24" s="10">
        <v>403</v>
      </c>
      <c r="D24" s="10">
        <v>831</v>
      </c>
      <c r="E24" s="10">
        <v>37</v>
      </c>
      <c r="F24" s="10">
        <v>26</v>
      </c>
      <c r="G24" s="10">
        <v>63</v>
      </c>
      <c r="H24" s="10">
        <v>22</v>
      </c>
      <c r="I24" s="10">
        <v>26</v>
      </c>
      <c r="J24" s="10">
        <v>48</v>
      </c>
      <c r="K24" s="10">
        <v>15</v>
      </c>
      <c r="L24" s="10">
        <v>9</v>
      </c>
      <c r="M24" s="10">
        <v>24</v>
      </c>
      <c r="N24" s="8">
        <f t="shared" si="2"/>
        <v>502</v>
      </c>
      <c r="O24" s="8">
        <f t="shared" si="3"/>
        <v>464</v>
      </c>
      <c r="P24" s="8">
        <f t="shared" si="4"/>
        <v>966</v>
      </c>
      <c r="R24" s="29" t="s">
        <v>462</v>
      </c>
      <c r="S24" s="32">
        <f>SUM(N54:N69)</f>
        <v>8031</v>
      </c>
      <c r="T24" s="32">
        <f t="shared" ref="T24:U24" si="24">SUM(O54:O69)</f>
        <v>9346</v>
      </c>
      <c r="U24" s="32">
        <f t="shared" si="24"/>
        <v>17377</v>
      </c>
    </row>
    <row r="25" spans="1:21">
      <c r="A25" s="18" t="s">
        <v>335</v>
      </c>
      <c r="B25" s="10">
        <v>386</v>
      </c>
      <c r="C25" s="10">
        <v>471</v>
      </c>
      <c r="D25" s="10">
        <v>857</v>
      </c>
      <c r="E25" s="10">
        <v>50</v>
      </c>
      <c r="F25" s="10">
        <v>55</v>
      </c>
      <c r="G25" s="10">
        <v>105</v>
      </c>
      <c r="H25" s="10">
        <v>27</v>
      </c>
      <c r="I25" s="10">
        <v>23</v>
      </c>
      <c r="J25" s="10">
        <v>50</v>
      </c>
      <c r="K25" s="10">
        <v>18</v>
      </c>
      <c r="L25" s="10">
        <v>13</v>
      </c>
      <c r="M25" s="10">
        <v>31</v>
      </c>
      <c r="N25" s="8">
        <f t="shared" si="2"/>
        <v>481</v>
      </c>
      <c r="O25" s="8">
        <f t="shared" si="3"/>
        <v>562</v>
      </c>
      <c r="P25" s="8">
        <f t="shared" si="4"/>
        <v>1043</v>
      </c>
      <c r="R25" s="29" t="s">
        <v>463</v>
      </c>
      <c r="S25" s="32">
        <f>SUM(N64:N73)</f>
        <v>3503</v>
      </c>
      <c r="T25" s="32">
        <f t="shared" ref="T25:U25" si="25">SUM(O64:O73)</f>
        <v>4266</v>
      </c>
      <c r="U25" s="32">
        <f t="shared" si="25"/>
        <v>7769</v>
      </c>
    </row>
    <row r="26" spans="1:21">
      <c r="A26" s="18" t="s">
        <v>336</v>
      </c>
      <c r="B26" s="10">
        <v>493</v>
      </c>
      <c r="C26" s="10">
        <v>505</v>
      </c>
      <c r="D26" s="10">
        <v>998</v>
      </c>
      <c r="E26" s="10">
        <v>34</v>
      </c>
      <c r="F26" s="10">
        <v>46</v>
      </c>
      <c r="G26" s="10">
        <v>80</v>
      </c>
      <c r="H26" s="10">
        <v>27</v>
      </c>
      <c r="I26" s="10">
        <v>22</v>
      </c>
      <c r="J26" s="10">
        <v>49</v>
      </c>
      <c r="K26" s="10">
        <v>8</v>
      </c>
      <c r="L26" s="10">
        <v>12</v>
      </c>
      <c r="M26" s="10">
        <v>20</v>
      </c>
      <c r="N26" s="8">
        <f t="shared" si="2"/>
        <v>562</v>
      </c>
      <c r="O26" s="8">
        <f t="shared" si="3"/>
        <v>585</v>
      </c>
      <c r="P26" s="8">
        <f t="shared" si="4"/>
        <v>1147</v>
      </c>
      <c r="R26" s="29" t="s">
        <v>464</v>
      </c>
      <c r="S26" s="32">
        <f>SUM(N74:N83)</f>
        <v>1768</v>
      </c>
      <c r="T26" s="32">
        <f t="shared" ref="T26:U26" si="26">SUM(O74:O83)</f>
        <v>2449</v>
      </c>
      <c r="U26" s="32">
        <f t="shared" si="26"/>
        <v>4217</v>
      </c>
    </row>
    <row r="27" spans="1:21">
      <c r="A27" s="18" t="s">
        <v>337</v>
      </c>
      <c r="B27" s="10">
        <v>567</v>
      </c>
      <c r="C27" s="10">
        <v>478</v>
      </c>
      <c r="D27" s="10">
        <v>1045</v>
      </c>
      <c r="E27" s="10">
        <v>55</v>
      </c>
      <c r="F27" s="10">
        <v>69</v>
      </c>
      <c r="G27" s="10">
        <v>124</v>
      </c>
      <c r="H27" s="10">
        <v>21</v>
      </c>
      <c r="I27" s="10">
        <v>35</v>
      </c>
      <c r="J27" s="10">
        <v>56</v>
      </c>
      <c r="K27" s="10">
        <v>15</v>
      </c>
      <c r="L27" s="10">
        <v>18</v>
      </c>
      <c r="M27" s="10">
        <v>33</v>
      </c>
      <c r="N27" s="8">
        <f t="shared" si="2"/>
        <v>658</v>
      </c>
      <c r="O27" s="8">
        <f t="shared" si="3"/>
        <v>600</v>
      </c>
      <c r="P27" s="8">
        <f t="shared" si="4"/>
        <v>1258</v>
      </c>
      <c r="R27" s="29" t="s">
        <v>465</v>
      </c>
      <c r="S27" s="32">
        <f>SUM(N19:N105)</f>
        <v>32617</v>
      </c>
      <c r="T27" s="32">
        <f t="shared" ref="T27:U27" si="27">SUM(O19:O105)</f>
        <v>35506</v>
      </c>
      <c r="U27" s="32">
        <f t="shared" si="27"/>
        <v>68123</v>
      </c>
    </row>
    <row r="28" spans="1:21">
      <c r="A28" s="18" t="s">
        <v>338</v>
      </c>
      <c r="B28" s="10">
        <v>506</v>
      </c>
      <c r="C28" s="10">
        <v>504</v>
      </c>
      <c r="D28" s="10">
        <v>1010</v>
      </c>
      <c r="E28" s="10">
        <v>51</v>
      </c>
      <c r="F28" s="10">
        <v>60</v>
      </c>
      <c r="G28" s="10">
        <v>111</v>
      </c>
      <c r="H28" s="10">
        <v>29</v>
      </c>
      <c r="I28" s="10">
        <v>26</v>
      </c>
      <c r="J28" s="10">
        <v>55</v>
      </c>
      <c r="K28" s="10">
        <v>12</v>
      </c>
      <c r="L28" s="10">
        <v>11</v>
      </c>
      <c r="M28" s="10">
        <v>23</v>
      </c>
      <c r="N28" s="8">
        <f t="shared" si="2"/>
        <v>598</v>
      </c>
      <c r="O28" s="8">
        <f t="shared" si="3"/>
        <v>601</v>
      </c>
      <c r="P28" s="8">
        <f t="shared" si="4"/>
        <v>1199</v>
      </c>
      <c r="R28" s="29" t="s">
        <v>466</v>
      </c>
      <c r="S28" s="32">
        <f>SUM(N39:N105)</f>
        <v>21314</v>
      </c>
      <c r="T28" s="32">
        <f t="shared" ref="T28:U28" si="28">SUM(O39:O105)</f>
        <v>24373</v>
      </c>
      <c r="U28" s="32">
        <f t="shared" si="28"/>
        <v>45687</v>
      </c>
    </row>
    <row r="29" spans="1:21">
      <c r="A29" s="18" t="s">
        <v>339</v>
      </c>
      <c r="B29" s="10">
        <v>476</v>
      </c>
      <c r="C29" s="10">
        <v>495</v>
      </c>
      <c r="D29" s="10">
        <v>971</v>
      </c>
      <c r="E29" s="10">
        <v>43</v>
      </c>
      <c r="F29" s="10">
        <v>50</v>
      </c>
      <c r="G29" s="10">
        <v>93</v>
      </c>
      <c r="H29" s="10">
        <v>22</v>
      </c>
      <c r="I29" s="10">
        <v>31</v>
      </c>
      <c r="J29" s="10">
        <v>53</v>
      </c>
      <c r="K29" s="10">
        <v>17</v>
      </c>
      <c r="L29" s="10">
        <v>11</v>
      </c>
      <c r="M29" s="10">
        <v>28</v>
      </c>
      <c r="N29" s="8">
        <f t="shared" si="2"/>
        <v>558</v>
      </c>
      <c r="O29" s="8">
        <f t="shared" si="3"/>
        <v>587</v>
      </c>
      <c r="P29" s="8">
        <f t="shared" si="4"/>
        <v>1145</v>
      </c>
      <c r="R29" s="29" t="s">
        <v>467</v>
      </c>
      <c r="S29" s="32">
        <f>SUM(N64:N105)</f>
        <v>6301</v>
      </c>
      <c r="T29" s="32">
        <f t="shared" ref="T29:U29" si="29">SUM(O64:O105)</f>
        <v>8286</v>
      </c>
      <c r="U29" s="32">
        <f t="shared" si="29"/>
        <v>14587</v>
      </c>
    </row>
    <row r="30" spans="1:21">
      <c r="A30" s="18" t="s">
        <v>340</v>
      </c>
      <c r="B30" s="10">
        <v>530</v>
      </c>
      <c r="C30" s="10">
        <v>506</v>
      </c>
      <c r="D30" s="10">
        <v>1036</v>
      </c>
      <c r="E30" s="10">
        <v>43</v>
      </c>
      <c r="F30" s="10">
        <v>60</v>
      </c>
      <c r="G30" s="10">
        <v>103</v>
      </c>
      <c r="H30" s="10">
        <v>30</v>
      </c>
      <c r="I30" s="10">
        <v>22</v>
      </c>
      <c r="J30" s="10">
        <v>52</v>
      </c>
      <c r="K30" s="10">
        <v>13</v>
      </c>
      <c r="L30" s="10">
        <v>12</v>
      </c>
      <c r="M30" s="10">
        <v>25</v>
      </c>
      <c r="N30" s="8">
        <f t="shared" si="2"/>
        <v>616</v>
      </c>
      <c r="O30" s="8">
        <f t="shared" si="3"/>
        <v>600</v>
      </c>
      <c r="P30" s="8">
        <f t="shared" si="4"/>
        <v>1216</v>
      </c>
      <c r="R30" s="29" t="s">
        <v>468</v>
      </c>
      <c r="S30" s="32">
        <f>SUM(N69:N105)</f>
        <v>4405</v>
      </c>
      <c r="T30" s="32">
        <f t="shared" ref="T30:U30" si="30">SUM(O69:O105)</f>
        <v>6058</v>
      </c>
      <c r="U30" s="32">
        <f t="shared" si="30"/>
        <v>10463</v>
      </c>
    </row>
    <row r="31" spans="1:21">
      <c r="A31" s="18" t="s">
        <v>341</v>
      </c>
      <c r="B31" s="10">
        <v>546</v>
      </c>
      <c r="C31" s="10">
        <v>529</v>
      </c>
      <c r="D31" s="10">
        <v>1075</v>
      </c>
      <c r="E31" s="10">
        <v>54</v>
      </c>
      <c r="F31" s="10">
        <v>43</v>
      </c>
      <c r="G31" s="10">
        <v>97</v>
      </c>
      <c r="H31" s="10">
        <v>20</v>
      </c>
      <c r="I31" s="10">
        <v>19</v>
      </c>
      <c r="J31" s="10">
        <v>39</v>
      </c>
      <c r="K31" s="10">
        <v>18</v>
      </c>
      <c r="L31" s="10">
        <v>18</v>
      </c>
      <c r="M31" s="10">
        <v>36</v>
      </c>
      <c r="N31" s="8">
        <f t="shared" si="2"/>
        <v>638</v>
      </c>
      <c r="O31" s="8">
        <f t="shared" si="3"/>
        <v>609</v>
      </c>
      <c r="P31" s="8">
        <f t="shared" si="4"/>
        <v>1247</v>
      </c>
      <c r="R31" s="29" t="s">
        <v>469</v>
      </c>
      <c r="S31" s="32">
        <f>SUM(N74:N105)</f>
        <v>2798</v>
      </c>
      <c r="T31" s="32">
        <f t="shared" ref="T31:U31" si="31">SUM(O74:O105)</f>
        <v>4020</v>
      </c>
      <c r="U31" s="32">
        <f t="shared" si="31"/>
        <v>6818</v>
      </c>
    </row>
    <row r="32" spans="1:21">
      <c r="A32" s="18" t="s">
        <v>342</v>
      </c>
      <c r="B32" s="10">
        <v>507</v>
      </c>
      <c r="C32" s="10">
        <v>529</v>
      </c>
      <c r="D32" s="10">
        <v>1036</v>
      </c>
      <c r="E32" s="10">
        <v>49</v>
      </c>
      <c r="F32" s="10">
        <v>46</v>
      </c>
      <c r="G32" s="10">
        <v>95</v>
      </c>
      <c r="H32" s="10">
        <v>24</v>
      </c>
      <c r="I32" s="10">
        <v>20</v>
      </c>
      <c r="J32" s="10">
        <v>44</v>
      </c>
      <c r="K32" s="10">
        <v>12</v>
      </c>
      <c r="L32" s="10">
        <v>14</v>
      </c>
      <c r="M32" s="10">
        <v>26</v>
      </c>
      <c r="N32" s="8">
        <f t="shared" si="2"/>
        <v>592</v>
      </c>
      <c r="O32" s="8">
        <f t="shared" si="3"/>
        <v>609</v>
      </c>
      <c r="P32" s="8">
        <f t="shared" si="4"/>
        <v>1201</v>
      </c>
      <c r="R32" s="29" t="s">
        <v>470</v>
      </c>
      <c r="S32" s="32">
        <f>SUM(N84:N105)</f>
        <v>1030</v>
      </c>
      <c r="T32" s="32">
        <f t="shared" ref="T32:U32" si="32">SUM(O84:O105)</f>
        <v>1571</v>
      </c>
      <c r="U32" s="32">
        <f t="shared" si="32"/>
        <v>2601</v>
      </c>
    </row>
    <row r="33" spans="1:21">
      <c r="A33" s="18" t="s">
        <v>343</v>
      </c>
      <c r="B33" s="10">
        <v>510</v>
      </c>
      <c r="C33" s="10">
        <v>465</v>
      </c>
      <c r="D33" s="10">
        <v>975</v>
      </c>
      <c r="E33" s="10">
        <v>44</v>
      </c>
      <c r="F33" s="10">
        <v>39</v>
      </c>
      <c r="G33" s="10">
        <v>83</v>
      </c>
      <c r="H33" s="10">
        <v>22</v>
      </c>
      <c r="I33" s="10">
        <v>19</v>
      </c>
      <c r="J33" s="10">
        <v>41</v>
      </c>
      <c r="K33" s="10">
        <v>10</v>
      </c>
      <c r="L33" s="10">
        <v>14</v>
      </c>
      <c r="M33" s="10">
        <v>24</v>
      </c>
      <c r="N33" s="8">
        <f t="shared" si="2"/>
        <v>586</v>
      </c>
      <c r="O33" s="8">
        <f t="shared" si="3"/>
        <v>537</v>
      </c>
      <c r="P33" s="8">
        <f t="shared" si="4"/>
        <v>1123</v>
      </c>
      <c r="R33" s="29" t="s">
        <v>471</v>
      </c>
      <c r="S33" s="8">
        <f>SUM(N104:N105)</f>
        <v>26</v>
      </c>
      <c r="T33" s="8">
        <f t="shared" ref="T33:U33" si="33">SUM(O104:O105)</f>
        <v>25</v>
      </c>
      <c r="U33" s="8">
        <f t="shared" si="33"/>
        <v>51</v>
      </c>
    </row>
    <row r="34" spans="1:21">
      <c r="A34" s="18" t="s">
        <v>344</v>
      </c>
      <c r="B34" s="10">
        <v>475</v>
      </c>
      <c r="C34" s="10">
        <v>467</v>
      </c>
      <c r="D34" s="10">
        <v>942</v>
      </c>
      <c r="E34" s="10">
        <v>32</v>
      </c>
      <c r="F34" s="10">
        <v>30</v>
      </c>
      <c r="G34" s="10">
        <v>62</v>
      </c>
      <c r="H34" s="10">
        <v>13</v>
      </c>
      <c r="I34" s="10">
        <v>28</v>
      </c>
      <c r="J34" s="10">
        <v>41</v>
      </c>
      <c r="K34" s="10">
        <v>9</v>
      </c>
      <c r="L34" s="10">
        <v>12</v>
      </c>
      <c r="M34" s="10">
        <v>21</v>
      </c>
      <c r="N34" s="8">
        <f t="shared" si="2"/>
        <v>529</v>
      </c>
      <c r="O34" s="8">
        <f t="shared" si="3"/>
        <v>537</v>
      </c>
      <c r="P34" s="8">
        <f t="shared" si="4"/>
        <v>1066</v>
      </c>
    </row>
    <row r="35" spans="1:21">
      <c r="A35" s="18" t="s">
        <v>345</v>
      </c>
      <c r="B35" s="10">
        <v>472</v>
      </c>
      <c r="C35" s="10">
        <v>466</v>
      </c>
      <c r="D35" s="10">
        <v>938</v>
      </c>
      <c r="E35" s="10">
        <v>33</v>
      </c>
      <c r="F35" s="10">
        <v>37</v>
      </c>
      <c r="G35" s="10">
        <v>70</v>
      </c>
      <c r="H35" s="10">
        <v>22</v>
      </c>
      <c r="I35" s="10">
        <v>16</v>
      </c>
      <c r="J35" s="10">
        <v>38</v>
      </c>
      <c r="K35" s="10">
        <v>15</v>
      </c>
      <c r="L35" s="10">
        <v>17</v>
      </c>
      <c r="M35" s="10">
        <v>32</v>
      </c>
      <c r="N35" s="8">
        <f t="shared" si="2"/>
        <v>542</v>
      </c>
      <c r="O35" s="8">
        <f t="shared" si="3"/>
        <v>536</v>
      </c>
      <c r="P35" s="8">
        <f t="shared" si="4"/>
        <v>1078</v>
      </c>
    </row>
    <row r="36" spans="1:21">
      <c r="A36" s="18" t="s">
        <v>346</v>
      </c>
      <c r="B36" s="10">
        <v>527</v>
      </c>
      <c r="C36" s="10">
        <v>489</v>
      </c>
      <c r="D36" s="10">
        <v>1016</v>
      </c>
      <c r="E36" s="10">
        <v>30</v>
      </c>
      <c r="F36" s="10">
        <v>36</v>
      </c>
      <c r="G36" s="10">
        <v>66</v>
      </c>
      <c r="H36" s="10">
        <v>27</v>
      </c>
      <c r="I36" s="10">
        <v>26</v>
      </c>
      <c r="J36" s="10">
        <v>53</v>
      </c>
      <c r="K36" s="10">
        <v>10</v>
      </c>
      <c r="L36" s="10">
        <v>10</v>
      </c>
      <c r="M36" s="10">
        <v>20</v>
      </c>
      <c r="N36" s="8">
        <f t="shared" si="2"/>
        <v>594</v>
      </c>
      <c r="O36" s="8">
        <f t="shared" si="3"/>
        <v>561</v>
      </c>
      <c r="P36" s="8">
        <f t="shared" si="4"/>
        <v>1155</v>
      </c>
    </row>
    <row r="37" spans="1:21">
      <c r="A37" s="18" t="s">
        <v>347</v>
      </c>
      <c r="B37" s="10">
        <v>485</v>
      </c>
      <c r="C37" s="10">
        <v>524</v>
      </c>
      <c r="D37" s="10">
        <v>1009</v>
      </c>
      <c r="E37" s="10">
        <v>35</v>
      </c>
      <c r="F37" s="10">
        <v>41</v>
      </c>
      <c r="G37" s="10">
        <v>76</v>
      </c>
      <c r="H37" s="10">
        <v>35</v>
      </c>
      <c r="I37" s="10">
        <v>37</v>
      </c>
      <c r="J37" s="10">
        <v>72</v>
      </c>
      <c r="K37" s="10">
        <v>11</v>
      </c>
      <c r="L37" s="10">
        <v>20</v>
      </c>
      <c r="M37" s="10">
        <v>31</v>
      </c>
      <c r="N37" s="8">
        <f t="shared" si="2"/>
        <v>566</v>
      </c>
      <c r="O37" s="8">
        <f t="shared" si="3"/>
        <v>622</v>
      </c>
      <c r="P37" s="8">
        <f t="shared" si="4"/>
        <v>1188</v>
      </c>
    </row>
    <row r="38" spans="1:21">
      <c r="A38" s="18" t="s">
        <v>348</v>
      </c>
      <c r="B38" s="10">
        <v>541</v>
      </c>
      <c r="C38" s="10">
        <v>508</v>
      </c>
      <c r="D38" s="10">
        <v>1049</v>
      </c>
      <c r="E38" s="10">
        <v>45</v>
      </c>
      <c r="F38" s="10">
        <v>41</v>
      </c>
      <c r="G38" s="10">
        <v>86</v>
      </c>
      <c r="H38" s="10">
        <v>25</v>
      </c>
      <c r="I38" s="10">
        <v>23</v>
      </c>
      <c r="J38" s="10">
        <v>48</v>
      </c>
      <c r="K38" s="10">
        <v>18</v>
      </c>
      <c r="L38" s="10">
        <v>10</v>
      </c>
      <c r="M38" s="10">
        <v>28</v>
      </c>
      <c r="N38" s="8">
        <f t="shared" si="2"/>
        <v>629</v>
      </c>
      <c r="O38" s="8">
        <f t="shared" si="3"/>
        <v>582</v>
      </c>
      <c r="P38" s="8">
        <f t="shared" si="4"/>
        <v>1211</v>
      </c>
    </row>
    <row r="39" spans="1:21">
      <c r="A39" s="18" t="s">
        <v>349</v>
      </c>
      <c r="B39" s="10">
        <v>497</v>
      </c>
      <c r="C39" s="10">
        <v>488</v>
      </c>
      <c r="D39" s="10">
        <v>985</v>
      </c>
      <c r="E39" s="10">
        <v>30</v>
      </c>
      <c r="F39" s="10">
        <v>45</v>
      </c>
      <c r="G39" s="10">
        <v>75</v>
      </c>
      <c r="H39" s="10">
        <v>23</v>
      </c>
      <c r="I39" s="10">
        <v>26</v>
      </c>
      <c r="J39" s="10">
        <v>49</v>
      </c>
      <c r="K39" s="10">
        <v>13</v>
      </c>
      <c r="L39" s="10">
        <v>12</v>
      </c>
      <c r="M39" s="10">
        <v>25</v>
      </c>
      <c r="N39" s="8">
        <f t="shared" si="2"/>
        <v>563</v>
      </c>
      <c r="O39" s="8">
        <f t="shared" si="3"/>
        <v>571</v>
      </c>
      <c r="P39" s="8">
        <f t="shared" si="4"/>
        <v>1134</v>
      </c>
    </row>
    <row r="40" spans="1:21">
      <c r="A40" s="18" t="s">
        <v>350</v>
      </c>
      <c r="B40" s="10">
        <v>508</v>
      </c>
      <c r="C40" s="10">
        <v>485</v>
      </c>
      <c r="D40" s="10">
        <v>993</v>
      </c>
      <c r="E40" s="10">
        <v>42</v>
      </c>
      <c r="F40" s="10">
        <v>45</v>
      </c>
      <c r="G40" s="10">
        <v>87</v>
      </c>
      <c r="H40" s="10">
        <v>29</v>
      </c>
      <c r="I40" s="10">
        <v>26</v>
      </c>
      <c r="J40" s="10">
        <v>55</v>
      </c>
      <c r="K40" s="10">
        <v>11</v>
      </c>
      <c r="L40" s="10">
        <v>18</v>
      </c>
      <c r="M40" s="10">
        <v>29</v>
      </c>
      <c r="N40" s="8">
        <f t="shared" si="2"/>
        <v>590</v>
      </c>
      <c r="O40" s="8">
        <f t="shared" si="3"/>
        <v>574</v>
      </c>
      <c r="P40" s="8">
        <f t="shared" si="4"/>
        <v>1164</v>
      </c>
    </row>
    <row r="41" spans="1:21">
      <c r="A41" s="18" t="s">
        <v>351</v>
      </c>
      <c r="B41" s="10">
        <v>525</v>
      </c>
      <c r="C41" s="10">
        <v>515</v>
      </c>
      <c r="D41" s="10">
        <v>1040</v>
      </c>
      <c r="E41" s="10">
        <v>33</v>
      </c>
      <c r="F41" s="10">
        <v>40</v>
      </c>
      <c r="G41" s="10">
        <v>73</v>
      </c>
      <c r="H41" s="10">
        <v>25</v>
      </c>
      <c r="I41" s="10">
        <v>30</v>
      </c>
      <c r="J41" s="10">
        <v>55</v>
      </c>
      <c r="K41" s="10">
        <v>13</v>
      </c>
      <c r="L41" s="10">
        <v>18</v>
      </c>
      <c r="M41" s="10">
        <v>31</v>
      </c>
      <c r="N41" s="8">
        <f t="shared" si="2"/>
        <v>596</v>
      </c>
      <c r="O41" s="8">
        <f t="shared" si="3"/>
        <v>603</v>
      </c>
      <c r="P41" s="8">
        <f t="shared" si="4"/>
        <v>1199</v>
      </c>
    </row>
    <row r="42" spans="1:21">
      <c r="A42" s="18" t="s">
        <v>352</v>
      </c>
      <c r="B42" s="10">
        <v>536</v>
      </c>
      <c r="C42" s="10">
        <v>528</v>
      </c>
      <c r="D42" s="10">
        <v>1064</v>
      </c>
      <c r="E42" s="10">
        <v>37</v>
      </c>
      <c r="F42" s="10">
        <v>50</v>
      </c>
      <c r="G42" s="10">
        <v>87</v>
      </c>
      <c r="H42" s="10">
        <v>29</v>
      </c>
      <c r="I42" s="10">
        <v>27</v>
      </c>
      <c r="J42" s="10">
        <v>56</v>
      </c>
      <c r="K42" s="10">
        <v>13</v>
      </c>
      <c r="L42" s="10">
        <v>14</v>
      </c>
      <c r="M42" s="10">
        <v>27</v>
      </c>
      <c r="N42" s="8">
        <f t="shared" si="2"/>
        <v>615</v>
      </c>
      <c r="O42" s="8">
        <f t="shared" si="3"/>
        <v>619</v>
      </c>
      <c r="P42" s="8">
        <f t="shared" si="4"/>
        <v>1234</v>
      </c>
    </row>
    <row r="43" spans="1:21">
      <c r="A43" s="18" t="s">
        <v>353</v>
      </c>
      <c r="B43" s="10">
        <v>579</v>
      </c>
      <c r="C43" s="10">
        <v>496</v>
      </c>
      <c r="D43" s="10">
        <v>1075</v>
      </c>
      <c r="E43" s="10">
        <v>35</v>
      </c>
      <c r="F43" s="10">
        <v>53</v>
      </c>
      <c r="G43" s="10">
        <v>88</v>
      </c>
      <c r="H43" s="10">
        <v>30</v>
      </c>
      <c r="I43" s="10">
        <v>27</v>
      </c>
      <c r="J43" s="10">
        <v>57</v>
      </c>
      <c r="K43" s="10">
        <v>20</v>
      </c>
      <c r="L43" s="10">
        <v>15</v>
      </c>
      <c r="M43" s="10">
        <v>35</v>
      </c>
      <c r="N43" s="8">
        <f t="shared" si="2"/>
        <v>664</v>
      </c>
      <c r="O43" s="8">
        <f t="shared" si="3"/>
        <v>591</v>
      </c>
      <c r="P43" s="8">
        <f t="shared" si="4"/>
        <v>1255</v>
      </c>
    </row>
    <row r="44" spans="1:21">
      <c r="A44" s="18" t="s">
        <v>354</v>
      </c>
      <c r="B44" s="10">
        <v>522</v>
      </c>
      <c r="C44" s="10">
        <v>534</v>
      </c>
      <c r="D44" s="10">
        <v>1056</v>
      </c>
      <c r="E44" s="10">
        <v>41</v>
      </c>
      <c r="F44" s="10">
        <v>46</v>
      </c>
      <c r="G44" s="10">
        <v>87</v>
      </c>
      <c r="H44" s="10">
        <v>30</v>
      </c>
      <c r="I44" s="10">
        <v>32</v>
      </c>
      <c r="J44" s="10">
        <v>62</v>
      </c>
      <c r="K44" s="10">
        <v>15</v>
      </c>
      <c r="L44" s="10">
        <v>16</v>
      </c>
      <c r="M44" s="10">
        <v>31</v>
      </c>
      <c r="N44" s="8">
        <f t="shared" si="2"/>
        <v>608</v>
      </c>
      <c r="O44" s="8">
        <f t="shared" si="3"/>
        <v>628</v>
      </c>
      <c r="P44" s="8">
        <f t="shared" si="4"/>
        <v>1236</v>
      </c>
    </row>
    <row r="45" spans="1:21">
      <c r="A45" s="18" t="s">
        <v>355</v>
      </c>
      <c r="B45" s="10">
        <v>543</v>
      </c>
      <c r="C45" s="10">
        <v>492</v>
      </c>
      <c r="D45" s="10">
        <v>1035</v>
      </c>
      <c r="E45" s="10">
        <v>38</v>
      </c>
      <c r="F45" s="10">
        <v>54</v>
      </c>
      <c r="G45" s="10">
        <v>92</v>
      </c>
      <c r="H45" s="10">
        <v>18</v>
      </c>
      <c r="I45" s="10">
        <v>27</v>
      </c>
      <c r="J45" s="10">
        <v>45</v>
      </c>
      <c r="K45" s="10">
        <v>20</v>
      </c>
      <c r="L45" s="10">
        <v>20</v>
      </c>
      <c r="M45" s="10">
        <v>40</v>
      </c>
      <c r="N45" s="8">
        <f t="shared" si="2"/>
        <v>619</v>
      </c>
      <c r="O45" s="8">
        <f t="shared" si="3"/>
        <v>593</v>
      </c>
      <c r="P45" s="8">
        <f t="shared" si="4"/>
        <v>1212</v>
      </c>
    </row>
    <row r="46" spans="1:21">
      <c r="A46" s="18" t="s">
        <v>356</v>
      </c>
      <c r="B46" s="10">
        <v>561</v>
      </c>
      <c r="C46" s="10">
        <v>526</v>
      </c>
      <c r="D46" s="10">
        <v>1087</v>
      </c>
      <c r="E46" s="10">
        <v>40</v>
      </c>
      <c r="F46" s="10">
        <v>57</v>
      </c>
      <c r="G46" s="10">
        <v>97</v>
      </c>
      <c r="H46" s="10">
        <v>22</v>
      </c>
      <c r="I46" s="10">
        <v>20</v>
      </c>
      <c r="J46" s="10">
        <v>42</v>
      </c>
      <c r="K46" s="10">
        <v>20</v>
      </c>
      <c r="L46" s="10">
        <v>17</v>
      </c>
      <c r="M46" s="10">
        <v>37</v>
      </c>
      <c r="N46" s="8">
        <f t="shared" si="2"/>
        <v>643</v>
      </c>
      <c r="O46" s="8">
        <f t="shared" si="3"/>
        <v>620</v>
      </c>
      <c r="P46" s="8">
        <f t="shared" si="4"/>
        <v>1263</v>
      </c>
    </row>
    <row r="47" spans="1:21">
      <c r="A47" s="18" t="s">
        <v>357</v>
      </c>
      <c r="B47" s="10">
        <v>537</v>
      </c>
      <c r="C47" s="10">
        <v>564</v>
      </c>
      <c r="D47" s="10">
        <v>1101</v>
      </c>
      <c r="E47" s="10">
        <v>48</v>
      </c>
      <c r="F47" s="10">
        <v>45</v>
      </c>
      <c r="G47" s="10">
        <v>93</v>
      </c>
      <c r="H47" s="10">
        <v>27</v>
      </c>
      <c r="I47" s="10">
        <v>36</v>
      </c>
      <c r="J47" s="10">
        <v>63</v>
      </c>
      <c r="K47" s="10">
        <v>24</v>
      </c>
      <c r="L47" s="10">
        <v>16</v>
      </c>
      <c r="M47" s="10">
        <v>40</v>
      </c>
      <c r="N47" s="8">
        <f t="shared" si="2"/>
        <v>636</v>
      </c>
      <c r="O47" s="8">
        <f t="shared" si="3"/>
        <v>661</v>
      </c>
      <c r="P47" s="8">
        <f t="shared" si="4"/>
        <v>1297</v>
      </c>
    </row>
    <row r="48" spans="1:21">
      <c r="A48" s="18" t="s">
        <v>358</v>
      </c>
      <c r="B48" s="10">
        <v>506</v>
      </c>
      <c r="C48" s="10">
        <v>547</v>
      </c>
      <c r="D48" s="10">
        <v>1053</v>
      </c>
      <c r="E48" s="10">
        <v>38</v>
      </c>
      <c r="F48" s="10">
        <v>40</v>
      </c>
      <c r="G48" s="10">
        <v>78</v>
      </c>
      <c r="H48" s="10">
        <v>21</v>
      </c>
      <c r="I48" s="10">
        <v>21</v>
      </c>
      <c r="J48" s="10">
        <v>42</v>
      </c>
      <c r="K48" s="10">
        <v>11</v>
      </c>
      <c r="L48" s="10">
        <v>9</v>
      </c>
      <c r="M48" s="10">
        <v>20</v>
      </c>
      <c r="N48" s="8">
        <f t="shared" si="2"/>
        <v>576</v>
      </c>
      <c r="O48" s="8">
        <f t="shared" si="3"/>
        <v>617</v>
      </c>
      <c r="P48" s="8">
        <f t="shared" si="4"/>
        <v>1193</v>
      </c>
    </row>
    <row r="49" spans="1:16">
      <c r="A49" s="18" t="s">
        <v>359</v>
      </c>
      <c r="B49" s="10">
        <v>523</v>
      </c>
      <c r="C49" s="10">
        <v>554</v>
      </c>
      <c r="D49" s="10">
        <v>1077</v>
      </c>
      <c r="E49" s="10">
        <v>42</v>
      </c>
      <c r="F49" s="10">
        <v>44</v>
      </c>
      <c r="G49" s="10">
        <v>86</v>
      </c>
      <c r="H49" s="10">
        <v>34</v>
      </c>
      <c r="I49" s="10">
        <v>31</v>
      </c>
      <c r="J49" s="10">
        <v>65</v>
      </c>
      <c r="K49" s="10">
        <v>14</v>
      </c>
      <c r="L49" s="10">
        <v>19</v>
      </c>
      <c r="M49" s="10">
        <v>33</v>
      </c>
      <c r="N49" s="8">
        <f t="shared" si="2"/>
        <v>613</v>
      </c>
      <c r="O49" s="8">
        <f t="shared" si="3"/>
        <v>648</v>
      </c>
      <c r="P49" s="8">
        <f t="shared" si="4"/>
        <v>1261</v>
      </c>
    </row>
    <row r="50" spans="1:16">
      <c r="A50" s="18" t="s">
        <v>360</v>
      </c>
      <c r="B50" s="10">
        <v>507</v>
      </c>
      <c r="C50" s="10">
        <v>525</v>
      </c>
      <c r="D50" s="10">
        <v>1032</v>
      </c>
      <c r="E50" s="10">
        <v>49</v>
      </c>
      <c r="F50" s="10">
        <v>58</v>
      </c>
      <c r="G50" s="10">
        <v>107</v>
      </c>
      <c r="H50" s="10">
        <v>29</v>
      </c>
      <c r="I50" s="10">
        <v>22</v>
      </c>
      <c r="J50" s="10">
        <v>51</v>
      </c>
      <c r="K50" s="10">
        <v>12</v>
      </c>
      <c r="L50" s="10">
        <v>21</v>
      </c>
      <c r="M50" s="10">
        <v>33</v>
      </c>
      <c r="N50" s="8">
        <f t="shared" si="2"/>
        <v>597</v>
      </c>
      <c r="O50" s="8">
        <f t="shared" si="3"/>
        <v>626</v>
      </c>
      <c r="P50" s="8">
        <f t="shared" si="4"/>
        <v>1223</v>
      </c>
    </row>
    <row r="51" spans="1:16">
      <c r="A51" s="18" t="s">
        <v>361</v>
      </c>
      <c r="B51" s="10">
        <v>541</v>
      </c>
      <c r="C51" s="10">
        <v>599</v>
      </c>
      <c r="D51" s="10">
        <v>1140</v>
      </c>
      <c r="E51" s="10">
        <v>47</v>
      </c>
      <c r="F51" s="10">
        <v>54</v>
      </c>
      <c r="G51" s="10">
        <v>101</v>
      </c>
      <c r="H51" s="10">
        <v>34</v>
      </c>
      <c r="I51" s="10">
        <v>27</v>
      </c>
      <c r="J51" s="10">
        <v>61</v>
      </c>
      <c r="K51" s="10">
        <v>20</v>
      </c>
      <c r="L51" s="10">
        <v>14</v>
      </c>
      <c r="M51" s="10">
        <v>34</v>
      </c>
      <c r="N51" s="8">
        <f t="shared" si="2"/>
        <v>642</v>
      </c>
      <c r="O51" s="8">
        <f t="shared" si="3"/>
        <v>694</v>
      </c>
      <c r="P51" s="8">
        <f t="shared" si="4"/>
        <v>1336</v>
      </c>
    </row>
    <row r="52" spans="1:16">
      <c r="A52" s="18" t="s">
        <v>362</v>
      </c>
      <c r="B52" s="10">
        <v>561</v>
      </c>
      <c r="C52" s="10">
        <v>589</v>
      </c>
      <c r="D52" s="10">
        <v>1150</v>
      </c>
      <c r="E52" s="10">
        <v>36</v>
      </c>
      <c r="F52" s="10">
        <v>56</v>
      </c>
      <c r="G52" s="10">
        <v>92</v>
      </c>
      <c r="H52" s="10">
        <v>24</v>
      </c>
      <c r="I52" s="10">
        <v>23</v>
      </c>
      <c r="J52" s="10">
        <v>47</v>
      </c>
      <c r="K52" s="10">
        <v>14</v>
      </c>
      <c r="L52" s="10">
        <v>12</v>
      </c>
      <c r="M52" s="10">
        <v>26</v>
      </c>
      <c r="N52" s="8">
        <f t="shared" si="2"/>
        <v>635</v>
      </c>
      <c r="O52" s="8">
        <f t="shared" si="3"/>
        <v>680</v>
      </c>
      <c r="P52" s="8">
        <f t="shared" si="4"/>
        <v>1315</v>
      </c>
    </row>
    <row r="53" spans="1:16">
      <c r="A53" s="18" t="s">
        <v>363</v>
      </c>
      <c r="B53" s="10">
        <v>545</v>
      </c>
      <c r="C53" s="10">
        <v>611</v>
      </c>
      <c r="D53" s="10">
        <v>1156</v>
      </c>
      <c r="E53" s="10">
        <v>48</v>
      </c>
      <c r="F53" s="10">
        <v>62</v>
      </c>
      <c r="G53" s="10">
        <v>110</v>
      </c>
      <c r="H53" s="10">
        <v>38</v>
      </c>
      <c r="I53" s="10">
        <v>36</v>
      </c>
      <c r="J53" s="10">
        <v>74</v>
      </c>
      <c r="K53" s="10">
        <v>16</v>
      </c>
      <c r="L53" s="10">
        <v>17</v>
      </c>
      <c r="M53" s="10">
        <v>33</v>
      </c>
      <c r="N53" s="8">
        <f t="shared" si="2"/>
        <v>647</v>
      </c>
      <c r="O53" s="8">
        <f t="shared" si="3"/>
        <v>726</v>
      </c>
      <c r="P53" s="8">
        <f t="shared" si="4"/>
        <v>1373</v>
      </c>
    </row>
    <row r="54" spans="1:16">
      <c r="A54" s="18" t="s">
        <v>364</v>
      </c>
      <c r="B54" s="10">
        <v>507</v>
      </c>
      <c r="C54" s="10">
        <v>520</v>
      </c>
      <c r="D54" s="10">
        <v>1027</v>
      </c>
      <c r="E54" s="10">
        <v>43</v>
      </c>
      <c r="F54" s="10">
        <v>62</v>
      </c>
      <c r="G54" s="10">
        <v>105</v>
      </c>
      <c r="H54" s="10">
        <v>28</v>
      </c>
      <c r="I54" s="10">
        <v>27</v>
      </c>
      <c r="J54" s="10">
        <v>55</v>
      </c>
      <c r="K54" s="10">
        <v>12</v>
      </c>
      <c r="L54" s="10">
        <v>14</v>
      </c>
      <c r="M54" s="10">
        <v>26</v>
      </c>
      <c r="N54" s="8">
        <f t="shared" si="2"/>
        <v>590</v>
      </c>
      <c r="O54" s="8">
        <f t="shared" si="3"/>
        <v>623</v>
      </c>
      <c r="P54" s="8">
        <f t="shared" si="4"/>
        <v>1213</v>
      </c>
    </row>
    <row r="55" spans="1:16">
      <c r="A55" s="18" t="s">
        <v>365</v>
      </c>
      <c r="B55" s="10">
        <v>580</v>
      </c>
      <c r="C55" s="10">
        <v>636</v>
      </c>
      <c r="D55" s="10">
        <v>1216</v>
      </c>
      <c r="E55" s="10">
        <v>30</v>
      </c>
      <c r="F55" s="10">
        <v>62</v>
      </c>
      <c r="G55" s="10">
        <v>92</v>
      </c>
      <c r="H55" s="10">
        <v>30</v>
      </c>
      <c r="I55" s="10">
        <v>21</v>
      </c>
      <c r="J55" s="10">
        <v>51</v>
      </c>
      <c r="K55" s="10">
        <v>18</v>
      </c>
      <c r="L55" s="10">
        <v>22</v>
      </c>
      <c r="M55" s="10">
        <v>40</v>
      </c>
      <c r="N55" s="8">
        <f t="shared" si="2"/>
        <v>658</v>
      </c>
      <c r="O55" s="8">
        <f t="shared" si="3"/>
        <v>741</v>
      </c>
      <c r="P55" s="8">
        <f t="shared" si="4"/>
        <v>1399</v>
      </c>
    </row>
    <row r="56" spans="1:16">
      <c r="A56" s="18" t="s">
        <v>366</v>
      </c>
      <c r="B56" s="10">
        <v>503</v>
      </c>
      <c r="C56" s="10">
        <v>569</v>
      </c>
      <c r="D56" s="10">
        <v>1072</v>
      </c>
      <c r="E56" s="10">
        <v>45</v>
      </c>
      <c r="F56" s="10">
        <v>36</v>
      </c>
      <c r="G56" s="10">
        <v>81</v>
      </c>
      <c r="H56" s="10">
        <v>35</v>
      </c>
      <c r="I56" s="10">
        <v>26</v>
      </c>
      <c r="J56" s="10">
        <v>61</v>
      </c>
      <c r="K56" s="10">
        <v>17</v>
      </c>
      <c r="L56" s="10">
        <v>21</v>
      </c>
      <c r="M56" s="10">
        <v>38</v>
      </c>
      <c r="N56" s="8">
        <f t="shared" si="2"/>
        <v>600</v>
      </c>
      <c r="O56" s="8">
        <f t="shared" si="3"/>
        <v>652</v>
      </c>
      <c r="P56" s="8">
        <f t="shared" si="4"/>
        <v>1252</v>
      </c>
    </row>
    <row r="57" spans="1:16">
      <c r="A57" s="18" t="s">
        <v>367</v>
      </c>
      <c r="B57" s="10">
        <v>510</v>
      </c>
      <c r="C57" s="10">
        <v>600</v>
      </c>
      <c r="D57" s="10">
        <v>1110</v>
      </c>
      <c r="E57" s="10">
        <v>35</v>
      </c>
      <c r="F57" s="10">
        <v>53</v>
      </c>
      <c r="G57" s="10">
        <v>88</v>
      </c>
      <c r="H57" s="10">
        <v>23</v>
      </c>
      <c r="I57" s="10">
        <v>26</v>
      </c>
      <c r="J57" s="10">
        <v>49</v>
      </c>
      <c r="K57" s="10">
        <v>15</v>
      </c>
      <c r="L57" s="10">
        <v>21</v>
      </c>
      <c r="M57" s="10">
        <v>36</v>
      </c>
      <c r="N57" s="8">
        <f t="shared" si="2"/>
        <v>583</v>
      </c>
      <c r="O57" s="8">
        <f t="shared" si="3"/>
        <v>700</v>
      </c>
      <c r="P57" s="8">
        <f t="shared" si="4"/>
        <v>1283</v>
      </c>
    </row>
    <row r="58" spans="1:16">
      <c r="A58" s="18" t="s">
        <v>368</v>
      </c>
      <c r="B58" s="10">
        <v>545</v>
      </c>
      <c r="C58" s="10">
        <v>608</v>
      </c>
      <c r="D58" s="10">
        <v>1153</v>
      </c>
      <c r="E58" s="10">
        <v>39</v>
      </c>
      <c r="F58" s="10">
        <v>54</v>
      </c>
      <c r="G58" s="10">
        <v>93</v>
      </c>
      <c r="H58" s="10">
        <v>27</v>
      </c>
      <c r="I58" s="10">
        <v>36</v>
      </c>
      <c r="J58" s="10">
        <v>63</v>
      </c>
      <c r="K58" s="10">
        <v>15</v>
      </c>
      <c r="L58" s="10">
        <v>19</v>
      </c>
      <c r="M58" s="10">
        <v>34</v>
      </c>
      <c r="N58" s="8">
        <f t="shared" si="2"/>
        <v>626</v>
      </c>
      <c r="O58" s="8">
        <f t="shared" si="3"/>
        <v>717</v>
      </c>
      <c r="P58" s="8">
        <f t="shared" si="4"/>
        <v>1343</v>
      </c>
    </row>
    <row r="59" spans="1:16">
      <c r="A59" s="18" t="s">
        <v>369</v>
      </c>
      <c r="B59" s="10">
        <v>501</v>
      </c>
      <c r="C59" s="10">
        <v>627</v>
      </c>
      <c r="D59" s="10">
        <v>1128</v>
      </c>
      <c r="E59" s="10">
        <v>42</v>
      </c>
      <c r="F59" s="10">
        <v>53</v>
      </c>
      <c r="G59" s="10">
        <v>95</v>
      </c>
      <c r="H59" s="10">
        <v>24</v>
      </c>
      <c r="I59" s="10">
        <v>25</v>
      </c>
      <c r="J59" s="10">
        <v>49</v>
      </c>
      <c r="K59" s="10">
        <v>16</v>
      </c>
      <c r="L59" s="10">
        <v>15</v>
      </c>
      <c r="M59" s="10">
        <v>31</v>
      </c>
      <c r="N59" s="8">
        <f t="shared" si="2"/>
        <v>583</v>
      </c>
      <c r="O59" s="8">
        <f t="shared" si="3"/>
        <v>720</v>
      </c>
      <c r="P59" s="8">
        <f t="shared" si="4"/>
        <v>1303</v>
      </c>
    </row>
    <row r="60" spans="1:16">
      <c r="A60" s="18" t="s">
        <v>370</v>
      </c>
      <c r="B60" s="10">
        <v>511</v>
      </c>
      <c r="C60" s="10">
        <v>566</v>
      </c>
      <c r="D60" s="10">
        <v>1077</v>
      </c>
      <c r="E60" s="10">
        <v>43</v>
      </c>
      <c r="F60" s="10">
        <v>52</v>
      </c>
      <c r="G60" s="10">
        <v>95</v>
      </c>
      <c r="H60" s="10">
        <v>27</v>
      </c>
      <c r="I60" s="10">
        <v>22</v>
      </c>
      <c r="J60" s="10">
        <v>49</v>
      </c>
      <c r="K60" s="10">
        <v>16</v>
      </c>
      <c r="L60" s="10">
        <v>25</v>
      </c>
      <c r="M60" s="10">
        <v>41</v>
      </c>
      <c r="N60" s="8">
        <f t="shared" si="2"/>
        <v>597</v>
      </c>
      <c r="O60" s="8">
        <f t="shared" si="3"/>
        <v>665</v>
      </c>
      <c r="P60" s="8">
        <f t="shared" si="4"/>
        <v>1262</v>
      </c>
    </row>
    <row r="61" spans="1:16">
      <c r="A61" s="18" t="s">
        <v>371</v>
      </c>
      <c r="B61" s="10">
        <v>479</v>
      </c>
      <c r="C61" s="10">
        <v>569</v>
      </c>
      <c r="D61" s="10">
        <v>1048</v>
      </c>
      <c r="E61" s="10">
        <v>51</v>
      </c>
      <c r="F61" s="10">
        <v>48</v>
      </c>
      <c r="G61" s="10">
        <v>99</v>
      </c>
      <c r="H61" s="10">
        <v>27</v>
      </c>
      <c r="I61" s="10">
        <v>19</v>
      </c>
      <c r="J61" s="10">
        <v>46</v>
      </c>
      <c r="K61" s="10">
        <v>12</v>
      </c>
      <c r="L61" s="10">
        <v>16</v>
      </c>
      <c r="M61" s="10">
        <v>28</v>
      </c>
      <c r="N61" s="8">
        <f t="shared" si="2"/>
        <v>569</v>
      </c>
      <c r="O61" s="8">
        <f t="shared" si="3"/>
        <v>652</v>
      </c>
      <c r="P61" s="8">
        <f t="shared" si="4"/>
        <v>1221</v>
      </c>
    </row>
    <row r="62" spans="1:16">
      <c r="A62" s="18" t="s">
        <v>372</v>
      </c>
      <c r="B62" s="10">
        <v>412</v>
      </c>
      <c r="C62" s="10">
        <v>493</v>
      </c>
      <c r="D62" s="10">
        <v>905</v>
      </c>
      <c r="E62" s="10">
        <v>35</v>
      </c>
      <c r="F62" s="10">
        <v>55</v>
      </c>
      <c r="G62" s="10">
        <v>90</v>
      </c>
      <c r="H62" s="10">
        <v>19</v>
      </c>
      <c r="I62" s="10">
        <v>23</v>
      </c>
      <c r="J62" s="10">
        <v>42</v>
      </c>
      <c r="K62" s="10">
        <v>20</v>
      </c>
      <c r="L62" s="10">
        <v>18</v>
      </c>
      <c r="M62" s="10">
        <v>38</v>
      </c>
      <c r="N62" s="8">
        <f t="shared" si="2"/>
        <v>486</v>
      </c>
      <c r="O62" s="8">
        <f t="shared" si="3"/>
        <v>589</v>
      </c>
      <c r="P62" s="8">
        <f t="shared" si="4"/>
        <v>1075</v>
      </c>
    </row>
    <row r="63" spans="1:16">
      <c r="A63" s="18" t="s">
        <v>373</v>
      </c>
      <c r="B63" s="10">
        <v>410</v>
      </c>
      <c r="C63" s="10">
        <v>487</v>
      </c>
      <c r="D63" s="10">
        <v>897</v>
      </c>
      <c r="E63" s="10">
        <v>38</v>
      </c>
      <c r="F63" s="10">
        <v>53</v>
      </c>
      <c r="G63" s="10">
        <v>91</v>
      </c>
      <c r="H63" s="10">
        <v>15</v>
      </c>
      <c r="I63" s="10">
        <v>24</v>
      </c>
      <c r="J63" s="10">
        <v>39</v>
      </c>
      <c r="K63" s="10">
        <v>14</v>
      </c>
      <c r="L63" s="10">
        <v>13</v>
      </c>
      <c r="M63" s="10">
        <v>27</v>
      </c>
      <c r="N63" s="8">
        <f t="shared" si="2"/>
        <v>477</v>
      </c>
      <c r="O63" s="8">
        <f t="shared" si="3"/>
        <v>577</v>
      </c>
      <c r="P63" s="8">
        <f t="shared" si="4"/>
        <v>1054</v>
      </c>
    </row>
    <row r="64" spans="1:16">
      <c r="A64" s="18" t="s">
        <v>374</v>
      </c>
      <c r="B64" s="10">
        <v>371</v>
      </c>
      <c r="C64" s="10">
        <v>465</v>
      </c>
      <c r="D64" s="10">
        <v>836</v>
      </c>
      <c r="E64" s="10">
        <v>45</v>
      </c>
      <c r="F64" s="10">
        <v>44</v>
      </c>
      <c r="G64" s="10">
        <v>89</v>
      </c>
      <c r="H64" s="10">
        <v>10</v>
      </c>
      <c r="I64" s="10">
        <v>20</v>
      </c>
      <c r="J64" s="10">
        <v>30</v>
      </c>
      <c r="K64" s="10">
        <v>21</v>
      </c>
      <c r="L64" s="10">
        <v>23</v>
      </c>
      <c r="M64" s="10">
        <v>44</v>
      </c>
      <c r="N64" s="8">
        <f t="shared" si="2"/>
        <v>447</v>
      </c>
      <c r="O64" s="8">
        <f t="shared" si="3"/>
        <v>552</v>
      </c>
      <c r="P64" s="8">
        <f t="shared" si="4"/>
        <v>999</v>
      </c>
    </row>
    <row r="65" spans="1:16">
      <c r="A65" s="18" t="s">
        <v>375</v>
      </c>
      <c r="B65" s="10">
        <v>338</v>
      </c>
      <c r="C65" s="10">
        <v>388</v>
      </c>
      <c r="D65" s="10">
        <v>726</v>
      </c>
      <c r="E65" s="10">
        <v>47</v>
      </c>
      <c r="F65" s="10">
        <v>48</v>
      </c>
      <c r="G65" s="10">
        <v>95</v>
      </c>
      <c r="H65" s="10">
        <v>16</v>
      </c>
      <c r="I65" s="10">
        <v>20</v>
      </c>
      <c r="J65" s="10">
        <v>36</v>
      </c>
      <c r="K65" s="10">
        <v>10</v>
      </c>
      <c r="L65" s="10">
        <v>9</v>
      </c>
      <c r="M65" s="10">
        <v>19</v>
      </c>
      <c r="N65" s="8">
        <f t="shared" si="2"/>
        <v>411</v>
      </c>
      <c r="O65" s="8">
        <f t="shared" si="3"/>
        <v>465</v>
      </c>
      <c r="P65" s="8">
        <f t="shared" si="4"/>
        <v>876</v>
      </c>
    </row>
    <row r="66" spans="1:16">
      <c r="A66" s="18" t="s">
        <v>376</v>
      </c>
      <c r="B66" s="10">
        <v>357</v>
      </c>
      <c r="C66" s="10">
        <v>420</v>
      </c>
      <c r="D66" s="10">
        <v>777</v>
      </c>
      <c r="E66" s="10">
        <v>39</v>
      </c>
      <c r="F66" s="10">
        <v>51</v>
      </c>
      <c r="G66" s="10">
        <v>90</v>
      </c>
      <c r="H66" s="10">
        <v>21</v>
      </c>
      <c r="I66" s="10">
        <v>16</v>
      </c>
      <c r="J66" s="10">
        <v>37</v>
      </c>
      <c r="K66" s="10">
        <v>9</v>
      </c>
      <c r="L66" s="10">
        <v>21</v>
      </c>
      <c r="M66" s="10">
        <v>30</v>
      </c>
      <c r="N66" s="8">
        <f t="shared" si="2"/>
        <v>426</v>
      </c>
      <c r="O66" s="8">
        <f t="shared" si="3"/>
        <v>508</v>
      </c>
      <c r="P66" s="8">
        <f t="shared" si="4"/>
        <v>934</v>
      </c>
    </row>
    <row r="67" spans="1:16">
      <c r="A67" s="18" t="s">
        <v>377</v>
      </c>
      <c r="B67" s="10">
        <v>284</v>
      </c>
      <c r="C67" s="10">
        <v>294</v>
      </c>
      <c r="D67" s="10">
        <v>578</v>
      </c>
      <c r="E67" s="10">
        <v>30</v>
      </c>
      <c r="F67" s="10">
        <v>39</v>
      </c>
      <c r="G67" s="10">
        <v>69</v>
      </c>
      <c r="H67" s="10">
        <v>12</v>
      </c>
      <c r="I67" s="10">
        <v>10</v>
      </c>
      <c r="J67" s="10">
        <v>22</v>
      </c>
      <c r="K67" s="10">
        <v>12</v>
      </c>
      <c r="L67" s="10">
        <v>14</v>
      </c>
      <c r="M67" s="10">
        <v>26</v>
      </c>
      <c r="N67" s="8">
        <f t="shared" si="2"/>
        <v>338</v>
      </c>
      <c r="O67" s="8">
        <f t="shared" si="3"/>
        <v>357</v>
      </c>
      <c r="P67" s="8">
        <f t="shared" si="4"/>
        <v>695</v>
      </c>
    </row>
    <row r="68" spans="1:16">
      <c r="A68" s="18" t="s">
        <v>378</v>
      </c>
      <c r="B68" s="10">
        <v>223</v>
      </c>
      <c r="C68" s="10">
        <v>281</v>
      </c>
      <c r="D68" s="10">
        <v>504</v>
      </c>
      <c r="E68" s="10">
        <v>22</v>
      </c>
      <c r="F68" s="10">
        <v>40</v>
      </c>
      <c r="G68" s="10">
        <v>62</v>
      </c>
      <c r="H68" s="10">
        <v>13</v>
      </c>
      <c r="I68" s="10">
        <v>9</v>
      </c>
      <c r="J68" s="10">
        <v>22</v>
      </c>
      <c r="K68" s="10">
        <v>16</v>
      </c>
      <c r="L68" s="10">
        <v>16</v>
      </c>
      <c r="M68" s="10">
        <v>32</v>
      </c>
      <c r="N68" s="8">
        <f t="shared" si="2"/>
        <v>274</v>
      </c>
      <c r="O68" s="8">
        <f t="shared" si="3"/>
        <v>346</v>
      </c>
      <c r="P68" s="8">
        <f t="shared" si="4"/>
        <v>620</v>
      </c>
    </row>
    <row r="69" spans="1:16">
      <c r="A69" s="18" t="s">
        <v>379</v>
      </c>
      <c r="B69" s="10">
        <v>309</v>
      </c>
      <c r="C69" s="10">
        <v>414</v>
      </c>
      <c r="D69" s="10">
        <v>723</v>
      </c>
      <c r="E69" s="10">
        <v>31</v>
      </c>
      <c r="F69" s="10">
        <v>43</v>
      </c>
      <c r="G69" s="10">
        <v>74</v>
      </c>
      <c r="H69" s="10">
        <v>13</v>
      </c>
      <c r="I69" s="10">
        <v>9</v>
      </c>
      <c r="J69" s="10">
        <v>22</v>
      </c>
      <c r="K69" s="10">
        <v>13</v>
      </c>
      <c r="L69" s="10">
        <v>16</v>
      </c>
      <c r="M69" s="10">
        <v>29</v>
      </c>
      <c r="N69" s="8">
        <f t="shared" ref="N69:N109" si="34">B69+E69+H69+K69</f>
        <v>366</v>
      </c>
      <c r="O69" s="8">
        <f t="shared" ref="O69:O109" si="35">C69+F69+I69+L69</f>
        <v>482</v>
      </c>
      <c r="P69" s="8">
        <f t="shared" ref="P69:P109" si="36">D69+G69+J69+M69</f>
        <v>848</v>
      </c>
    </row>
    <row r="70" spans="1:16">
      <c r="A70" s="18" t="s">
        <v>380</v>
      </c>
      <c r="B70" s="10">
        <v>310</v>
      </c>
      <c r="C70" s="10">
        <v>340</v>
      </c>
      <c r="D70" s="10">
        <v>650</v>
      </c>
      <c r="E70" s="10">
        <v>24</v>
      </c>
      <c r="F70" s="10">
        <v>38</v>
      </c>
      <c r="G70" s="10">
        <v>62</v>
      </c>
      <c r="H70" s="10">
        <v>12</v>
      </c>
      <c r="I70" s="10">
        <v>12</v>
      </c>
      <c r="J70" s="10">
        <v>24</v>
      </c>
      <c r="K70" s="10">
        <v>9</v>
      </c>
      <c r="L70" s="10">
        <v>17</v>
      </c>
      <c r="M70" s="10">
        <v>26</v>
      </c>
      <c r="N70" s="8">
        <f t="shared" si="34"/>
        <v>355</v>
      </c>
      <c r="O70" s="8">
        <f t="shared" si="35"/>
        <v>407</v>
      </c>
      <c r="P70" s="8">
        <f t="shared" si="36"/>
        <v>762</v>
      </c>
    </row>
    <row r="71" spans="1:16">
      <c r="A71" s="18" t="s">
        <v>381</v>
      </c>
      <c r="B71" s="10">
        <v>255</v>
      </c>
      <c r="C71" s="10">
        <v>350</v>
      </c>
      <c r="D71" s="10">
        <v>605</v>
      </c>
      <c r="E71" s="10">
        <v>31</v>
      </c>
      <c r="F71" s="10">
        <v>29</v>
      </c>
      <c r="G71" s="10">
        <v>60</v>
      </c>
      <c r="H71" s="10">
        <v>9</v>
      </c>
      <c r="I71" s="10">
        <v>20</v>
      </c>
      <c r="J71" s="10">
        <v>29</v>
      </c>
      <c r="K71" s="10">
        <v>10</v>
      </c>
      <c r="L71" s="10">
        <v>15</v>
      </c>
      <c r="M71" s="10">
        <v>25</v>
      </c>
      <c r="N71" s="8">
        <f t="shared" si="34"/>
        <v>305</v>
      </c>
      <c r="O71" s="8">
        <f t="shared" si="35"/>
        <v>414</v>
      </c>
      <c r="P71" s="8">
        <f t="shared" si="36"/>
        <v>719</v>
      </c>
    </row>
    <row r="72" spans="1:16">
      <c r="A72" s="18" t="s">
        <v>382</v>
      </c>
      <c r="B72" s="10">
        <v>284</v>
      </c>
      <c r="C72" s="10">
        <v>314</v>
      </c>
      <c r="D72" s="10">
        <v>598</v>
      </c>
      <c r="E72" s="10">
        <v>25</v>
      </c>
      <c r="F72" s="10">
        <v>28</v>
      </c>
      <c r="G72" s="10">
        <v>53</v>
      </c>
      <c r="H72" s="10">
        <v>11</v>
      </c>
      <c r="I72" s="10">
        <v>7</v>
      </c>
      <c r="J72" s="10">
        <v>18</v>
      </c>
      <c r="K72" s="10">
        <v>6</v>
      </c>
      <c r="L72" s="10">
        <v>9</v>
      </c>
      <c r="M72" s="10">
        <v>15</v>
      </c>
      <c r="N72" s="8">
        <f t="shared" si="34"/>
        <v>326</v>
      </c>
      <c r="O72" s="8">
        <f t="shared" si="35"/>
        <v>358</v>
      </c>
      <c r="P72" s="8">
        <f t="shared" si="36"/>
        <v>684</v>
      </c>
    </row>
    <row r="73" spans="1:16">
      <c r="A73" s="18" t="s">
        <v>383</v>
      </c>
      <c r="B73" s="10">
        <v>215</v>
      </c>
      <c r="C73" s="10">
        <v>319</v>
      </c>
      <c r="D73" s="10">
        <v>534</v>
      </c>
      <c r="E73" s="10">
        <v>20</v>
      </c>
      <c r="F73" s="10">
        <v>33</v>
      </c>
      <c r="G73" s="10">
        <v>53</v>
      </c>
      <c r="H73" s="10">
        <v>9</v>
      </c>
      <c r="I73" s="10">
        <v>11</v>
      </c>
      <c r="J73" s="10">
        <v>20</v>
      </c>
      <c r="K73" s="10">
        <v>11</v>
      </c>
      <c r="L73" s="10">
        <v>14</v>
      </c>
      <c r="M73" s="10">
        <v>25</v>
      </c>
      <c r="N73" s="8">
        <f t="shared" si="34"/>
        <v>255</v>
      </c>
      <c r="O73" s="8">
        <f t="shared" si="35"/>
        <v>377</v>
      </c>
      <c r="P73" s="8">
        <f t="shared" si="36"/>
        <v>632</v>
      </c>
    </row>
    <row r="74" spans="1:16">
      <c r="A74" s="18" t="s">
        <v>384</v>
      </c>
      <c r="B74" s="10">
        <v>247</v>
      </c>
      <c r="C74" s="10">
        <v>277</v>
      </c>
      <c r="D74" s="10">
        <v>524</v>
      </c>
      <c r="E74" s="10">
        <v>17</v>
      </c>
      <c r="F74" s="10">
        <v>30</v>
      </c>
      <c r="G74" s="10">
        <v>47</v>
      </c>
      <c r="H74" s="10">
        <v>8</v>
      </c>
      <c r="I74" s="10">
        <v>12</v>
      </c>
      <c r="J74" s="10">
        <v>20</v>
      </c>
      <c r="K74" s="10">
        <v>9</v>
      </c>
      <c r="L74" s="10">
        <v>13</v>
      </c>
      <c r="M74" s="10">
        <v>22</v>
      </c>
      <c r="N74" s="8">
        <f t="shared" si="34"/>
        <v>281</v>
      </c>
      <c r="O74" s="8">
        <f t="shared" si="35"/>
        <v>332</v>
      </c>
      <c r="P74" s="8">
        <f t="shared" si="36"/>
        <v>613</v>
      </c>
    </row>
    <row r="75" spans="1:16">
      <c r="A75" s="18" t="s">
        <v>385</v>
      </c>
      <c r="B75" s="10">
        <v>185</v>
      </c>
      <c r="C75" s="10">
        <v>303</v>
      </c>
      <c r="D75" s="10">
        <v>488</v>
      </c>
      <c r="E75" s="10">
        <v>12</v>
      </c>
      <c r="F75" s="10">
        <v>26</v>
      </c>
      <c r="G75" s="10">
        <v>38</v>
      </c>
      <c r="H75" s="10">
        <v>4</v>
      </c>
      <c r="I75" s="10">
        <v>13</v>
      </c>
      <c r="J75" s="10">
        <v>17</v>
      </c>
      <c r="K75" s="10">
        <v>7</v>
      </c>
      <c r="L75" s="10">
        <v>12</v>
      </c>
      <c r="M75" s="10">
        <v>19</v>
      </c>
      <c r="N75" s="8">
        <f t="shared" si="34"/>
        <v>208</v>
      </c>
      <c r="O75" s="8">
        <f t="shared" si="35"/>
        <v>354</v>
      </c>
      <c r="P75" s="8">
        <f t="shared" si="36"/>
        <v>562</v>
      </c>
    </row>
    <row r="76" spans="1:16">
      <c r="A76" s="18" t="s">
        <v>386</v>
      </c>
      <c r="B76" s="10">
        <v>207</v>
      </c>
      <c r="C76" s="10">
        <v>247</v>
      </c>
      <c r="D76" s="10">
        <v>454</v>
      </c>
      <c r="E76" s="10">
        <v>15</v>
      </c>
      <c r="F76" s="10">
        <v>22</v>
      </c>
      <c r="G76" s="10">
        <v>37</v>
      </c>
      <c r="H76" s="10">
        <v>8</v>
      </c>
      <c r="I76" s="10">
        <v>5</v>
      </c>
      <c r="J76" s="10">
        <v>13</v>
      </c>
      <c r="K76" s="10">
        <v>7</v>
      </c>
      <c r="L76" s="10">
        <v>11</v>
      </c>
      <c r="M76" s="10">
        <v>18</v>
      </c>
      <c r="N76" s="8">
        <f t="shared" si="34"/>
        <v>237</v>
      </c>
      <c r="O76" s="8">
        <f t="shared" si="35"/>
        <v>285</v>
      </c>
      <c r="P76" s="8">
        <f t="shared" si="36"/>
        <v>522</v>
      </c>
    </row>
    <row r="77" spans="1:16">
      <c r="A77" s="18" t="s">
        <v>387</v>
      </c>
      <c r="B77" s="10">
        <v>146</v>
      </c>
      <c r="C77" s="10">
        <v>227</v>
      </c>
      <c r="D77" s="10">
        <v>373</v>
      </c>
      <c r="E77" s="10">
        <v>14</v>
      </c>
      <c r="F77" s="10">
        <v>23</v>
      </c>
      <c r="G77" s="10">
        <v>37</v>
      </c>
      <c r="H77" s="10">
        <v>8</v>
      </c>
      <c r="I77" s="10">
        <v>8</v>
      </c>
      <c r="J77" s="10">
        <v>16</v>
      </c>
      <c r="K77" s="10">
        <v>9</v>
      </c>
      <c r="L77" s="10">
        <v>13</v>
      </c>
      <c r="M77" s="10">
        <v>22</v>
      </c>
      <c r="N77" s="8">
        <f t="shared" si="34"/>
        <v>177</v>
      </c>
      <c r="O77" s="8">
        <f t="shared" si="35"/>
        <v>271</v>
      </c>
      <c r="P77" s="8">
        <f t="shared" si="36"/>
        <v>448</v>
      </c>
    </row>
    <row r="78" spans="1:16">
      <c r="A78" s="18" t="s">
        <v>388</v>
      </c>
      <c r="B78" s="10">
        <v>143</v>
      </c>
      <c r="C78" s="10">
        <v>180</v>
      </c>
      <c r="D78" s="10">
        <v>323</v>
      </c>
      <c r="E78" s="10">
        <v>7</v>
      </c>
      <c r="F78" s="10">
        <v>23</v>
      </c>
      <c r="G78" s="10">
        <v>30</v>
      </c>
      <c r="H78" s="10">
        <v>7</v>
      </c>
      <c r="I78" s="10">
        <v>6</v>
      </c>
      <c r="J78" s="10">
        <v>13</v>
      </c>
      <c r="K78" s="10">
        <v>7</v>
      </c>
      <c r="L78" s="10">
        <v>6</v>
      </c>
      <c r="M78" s="10">
        <v>13</v>
      </c>
      <c r="N78" s="8">
        <f t="shared" si="34"/>
        <v>164</v>
      </c>
      <c r="O78" s="8">
        <f t="shared" si="35"/>
        <v>215</v>
      </c>
      <c r="P78" s="8">
        <f t="shared" si="36"/>
        <v>379</v>
      </c>
    </row>
    <row r="79" spans="1:16">
      <c r="A79" s="18" t="s">
        <v>389</v>
      </c>
      <c r="B79" s="10">
        <v>134</v>
      </c>
      <c r="C79" s="10">
        <v>161</v>
      </c>
      <c r="D79" s="10">
        <v>295</v>
      </c>
      <c r="E79" s="10">
        <v>10</v>
      </c>
      <c r="F79" s="10">
        <v>18</v>
      </c>
      <c r="G79" s="10">
        <v>28</v>
      </c>
      <c r="H79" s="10">
        <v>5</v>
      </c>
      <c r="I79" s="10">
        <v>8</v>
      </c>
      <c r="J79" s="10">
        <v>13</v>
      </c>
      <c r="K79" s="10">
        <v>7</v>
      </c>
      <c r="L79" s="10">
        <v>10</v>
      </c>
      <c r="M79" s="10">
        <v>17</v>
      </c>
      <c r="N79" s="8">
        <f t="shared" si="34"/>
        <v>156</v>
      </c>
      <c r="O79" s="8">
        <f t="shared" si="35"/>
        <v>197</v>
      </c>
      <c r="P79" s="8">
        <f t="shared" si="36"/>
        <v>353</v>
      </c>
    </row>
    <row r="80" spans="1:16">
      <c r="A80" s="18" t="s">
        <v>390</v>
      </c>
      <c r="B80" s="10">
        <v>143</v>
      </c>
      <c r="C80" s="10">
        <v>166</v>
      </c>
      <c r="D80" s="10">
        <v>309</v>
      </c>
      <c r="E80" s="10">
        <v>12</v>
      </c>
      <c r="F80" s="10">
        <v>18</v>
      </c>
      <c r="G80" s="10">
        <v>30</v>
      </c>
      <c r="H80" s="10">
        <v>3</v>
      </c>
      <c r="I80" s="10">
        <v>11</v>
      </c>
      <c r="J80" s="10">
        <v>14</v>
      </c>
      <c r="K80" s="10">
        <v>2</v>
      </c>
      <c r="L80" s="10">
        <v>7</v>
      </c>
      <c r="M80" s="10">
        <v>9</v>
      </c>
      <c r="N80" s="8">
        <f t="shared" si="34"/>
        <v>160</v>
      </c>
      <c r="O80" s="8">
        <f t="shared" si="35"/>
        <v>202</v>
      </c>
      <c r="P80" s="8">
        <f t="shared" si="36"/>
        <v>362</v>
      </c>
    </row>
    <row r="81" spans="1:16">
      <c r="A81" s="18" t="s">
        <v>391</v>
      </c>
      <c r="B81" s="10">
        <v>114</v>
      </c>
      <c r="C81" s="10">
        <v>157</v>
      </c>
      <c r="D81" s="10">
        <v>271</v>
      </c>
      <c r="E81" s="10">
        <v>12</v>
      </c>
      <c r="F81" s="10">
        <v>20</v>
      </c>
      <c r="G81" s="10">
        <v>32</v>
      </c>
      <c r="H81" s="10">
        <v>6</v>
      </c>
      <c r="I81" s="10">
        <v>2</v>
      </c>
      <c r="J81" s="10">
        <v>8</v>
      </c>
      <c r="K81" s="10">
        <v>2</v>
      </c>
      <c r="L81" s="10">
        <v>8</v>
      </c>
      <c r="M81" s="10">
        <v>10</v>
      </c>
      <c r="N81" s="8">
        <f t="shared" si="34"/>
        <v>134</v>
      </c>
      <c r="O81" s="8">
        <f t="shared" si="35"/>
        <v>187</v>
      </c>
      <c r="P81" s="8">
        <f t="shared" si="36"/>
        <v>321</v>
      </c>
    </row>
    <row r="82" spans="1:16">
      <c r="A82" s="18" t="s">
        <v>392</v>
      </c>
      <c r="B82" s="10">
        <v>121</v>
      </c>
      <c r="C82" s="10">
        <v>187</v>
      </c>
      <c r="D82" s="10">
        <v>308</v>
      </c>
      <c r="E82" s="10">
        <v>12</v>
      </c>
      <c r="F82" s="10">
        <v>14</v>
      </c>
      <c r="G82" s="10">
        <v>26</v>
      </c>
      <c r="H82" s="10">
        <v>4</v>
      </c>
      <c r="I82" s="10">
        <v>6</v>
      </c>
      <c r="J82" s="10">
        <v>10</v>
      </c>
      <c r="K82" s="10">
        <v>4</v>
      </c>
      <c r="L82" s="10">
        <v>8</v>
      </c>
      <c r="M82" s="10">
        <v>12</v>
      </c>
      <c r="N82" s="8">
        <f t="shared" si="34"/>
        <v>141</v>
      </c>
      <c r="O82" s="8">
        <f t="shared" si="35"/>
        <v>215</v>
      </c>
      <c r="P82" s="8">
        <f t="shared" si="36"/>
        <v>356</v>
      </c>
    </row>
    <row r="83" spans="1:16">
      <c r="A83" s="18" t="s">
        <v>393</v>
      </c>
      <c r="B83" s="10">
        <v>99</v>
      </c>
      <c r="C83" s="10">
        <v>167</v>
      </c>
      <c r="D83" s="10">
        <v>266</v>
      </c>
      <c r="E83" s="10">
        <v>5</v>
      </c>
      <c r="F83" s="10">
        <v>13</v>
      </c>
      <c r="G83" s="10">
        <v>18</v>
      </c>
      <c r="H83" s="10">
        <v>3</v>
      </c>
      <c r="I83" s="10">
        <v>5</v>
      </c>
      <c r="J83" s="10">
        <v>8</v>
      </c>
      <c r="K83" s="10">
        <v>3</v>
      </c>
      <c r="L83" s="10">
        <v>6</v>
      </c>
      <c r="M83" s="10">
        <v>9</v>
      </c>
      <c r="N83" s="8">
        <f t="shared" si="34"/>
        <v>110</v>
      </c>
      <c r="O83" s="8">
        <f t="shared" si="35"/>
        <v>191</v>
      </c>
      <c r="P83" s="8">
        <f t="shared" si="36"/>
        <v>301</v>
      </c>
    </row>
    <row r="84" spans="1:16">
      <c r="A84" s="18" t="s">
        <v>394</v>
      </c>
      <c r="B84" s="10">
        <v>119</v>
      </c>
      <c r="C84" s="10">
        <v>171</v>
      </c>
      <c r="D84" s="10">
        <v>290</v>
      </c>
      <c r="E84" s="10">
        <v>11</v>
      </c>
      <c r="F84" s="10">
        <v>17</v>
      </c>
      <c r="G84" s="10">
        <v>28</v>
      </c>
      <c r="H84" s="10">
        <v>4</v>
      </c>
      <c r="I84" s="10">
        <v>4</v>
      </c>
      <c r="J84" s="10">
        <v>8</v>
      </c>
      <c r="K84" s="10">
        <v>3</v>
      </c>
      <c r="L84" s="10">
        <v>3</v>
      </c>
      <c r="M84" s="10">
        <v>6</v>
      </c>
      <c r="N84" s="8">
        <f t="shared" si="34"/>
        <v>137</v>
      </c>
      <c r="O84" s="8">
        <f t="shared" si="35"/>
        <v>195</v>
      </c>
      <c r="P84" s="8">
        <f t="shared" si="36"/>
        <v>332</v>
      </c>
    </row>
    <row r="85" spans="1:16">
      <c r="A85" s="18" t="s">
        <v>395</v>
      </c>
      <c r="B85" s="10">
        <v>116</v>
      </c>
      <c r="C85" s="10">
        <v>165</v>
      </c>
      <c r="D85" s="10">
        <v>281</v>
      </c>
      <c r="E85" s="10">
        <v>11</v>
      </c>
      <c r="F85" s="10">
        <v>15</v>
      </c>
      <c r="G85" s="10">
        <v>26</v>
      </c>
      <c r="H85" s="10">
        <v>2</v>
      </c>
      <c r="I85" s="10">
        <v>3</v>
      </c>
      <c r="J85" s="10">
        <v>5</v>
      </c>
      <c r="K85" s="10">
        <v>3</v>
      </c>
      <c r="L85" s="10">
        <v>5</v>
      </c>
      <c r="M85" s="10">
        <v>8</v>
      </c>
      <c r="N85" s="8">
        <f t="shared" si="34"/>
        <v>132</v>
      </c>
      <c r="O85" s="8">
        <f t="shared" si="35"/>
        <v>188</v>
      </c>
      <c r="P85" s="8">
        <f t="shared" si="36"/>
        <v>320</v>
      </c>
    </row>
    <row r="86" spans="1:16">
      <c r="A86" s="18" t="s">
        <v>396</v>
      </c>
      <c r="B86" s="10">
        <v>91</v>
      </c>
      <c r="C86" s="10">
        <v>123</v>
      </c>
      <c r="D86" s="10">
        <v>214</v>
      </c>
      <c r="E86" s="10">
        <v>5</v>
      </c>
      <c r="F86" s="10">
        <v>11</v>
      </c>
      <c r="G86" s="10">
        <v>16</v>
      </c>
      <c r="H86" s="10">
        <v>1</v>
      </c>
      <c r="I86" s="10">
        <v>3</v>
      </c>
      <c r="J86" s="10">
        <v>4</v>
      </c>
      <c r="K86" s="10">
        <v>8</v>
      </c>
      <c r="L86" s="10">
        <v>3</v>
      </c>
      <c r="M86" s="10">
        <v>11</v>
      </c>
      <c r="N86" s="8">
        <f t="shared" si="34"/>
        <v>105</v>
      </c>
      <c r="O86" s="8">
        <f t="shared" si="35"/>
        <v>140</v>
      </c>
      <c r="P86" s="8">
        <f t="shared" si="36"/>
        <v>245</v>
      </c>
    </row>
    <row r="87" spans="1:16">
      <c r="A87" s="18" t="s">
        <v>397</v>
      </c>
      <c r="B87" s="10">
        <v>82</v>
      </c>
      <c r="C87" s="10">
        <v>110</v>
      </c>
      <c r="D87" s="10">
        <v>192</v>
      </c>
      <c r="E87" s="10">
        <v>6</v>
      </c>
      <c r="F87" s="10">
        <v>5</v>
      </c>
      <c r="G87" s="10">
        <v>11</v>
      </c>
      <c r="H87" s="10">
        <v>1</v>
      </c>
      <c r="I87" s="10">
        <v>4</v>
      </c>
      <c r="J87" s="10">
        <v>5</v>
      </c>
      <c r="K87" s="10">
        <v>3</v>
      </c>
      <c r="L87" s="10">
        <v>7</v>
      </c>
      <c r="M87" s="10">
        <v>10</v>
      </c>
      <c r="N87" s="8">
        <f t="shared" si="34"/>
        <v>92</v>
      </c>
      <c r="O87" s="8">
        <f t="shared" si="35"/>
        <v>126</v>
      </c>
      <c r="P87" s="8">
        <f t="shared" si="36"/>
        <v>218</v>
      </c>
    </row>
    <row r="88" spans="1:16">
      <c r="A88" s="18" t="s">
        <v>398</v>
      </c>
      <c r="B88" s="10">
        <v>65</v>
      </c>
      <c r="C88" s="10">
        <v>136</v>
      </c>
      <c r="D88" s="10">
        <v>201</v>
      </c>
      <c r="E88" s="10">
        <v>4</v>
      </c>
      <c r="F88" s="10">
        <v>3</v>
      </c>
      <c r="G88" s="10">
        <v>7</v>
      </c>
      <c r="H88" s="10">
        <v>2</v>
      </c>
      <c r="I88" s="10">
        <v>2</v>
      </c>
      <c r="J88" s="10">
        <v>4</v>
      </c>
      <c r="K88" s="10">
        <v>1</v>
      </c>
      <c r="L88" s="10">
        <v>5</v>
      </c>
      <c r="M88" s="10">
        <v>6</v>
      </c>
      <c r="N88" s="8">
        <f t="shared" si="34"/>
        <v>72</v>
      </c>
      <c r="O88" s="8">
        <f t="shared" si="35"/>
        <v>146</v>
      </c>
      <c r="P88" s="8">
        <f t="shared" si="36"/>
        <v>218</v>
      </c>
    </row>
    <row r="89" spans="1:16">
      <c r="A89" s="18" t="s">
        <v>399</v>
      </c>
      <c r="B89" s="10">
        <v>71</v>
      </c>
      <c r="C89" s="10">
        <v>89</v>
      </c>
      <c r="D89" s="10">
        <v>160</v>
      </c>
      <c r="E89" s="10">
        <v>7</v>
      </c>
      <c r="F89" s="10">
        <v>10</v>
      </c>
      <c r="G89" s="10">
        <v>17</v>
      </c>
      <c r="H89" s="10">
        <v>0</v>
      </c>
      <c r="I89" s="10">
        <v>2</v>
      </c>
      <c r="J89" s="10">
        <v>2</v>
      </c>
      <c r="K89" s="10">
        <v>5</v>
      </c>
      <c r="L89" s="10">
        <v>5</v>
      </c>
      <c r="M89" s="10">
        <v>10</v>
      </c>
      <c r="N89" s="8">
        <f t="shared" si="34"/>
        <v>83</v>
      </c>
      <c r="O89" s="8">
        <f t="shared" si="35"/>
        <v>106</v>
      </c>
      <c r="P89" s="8">
        <f t="shared" si="36"/>
        <v>189</v>
      </c>
    </row>
    <row r="90" spans="1:16">
      <c r="A90" s="18" t="s">
        <v>400</v>
      </c>
      <c r="B90" s="10">
        <v>57</v>
      </c>
      <c r="C90" s="10">
        <v>95</v>
      </c>
      <c r="D90" s="10">
        <v>152</v>
      </c>
      <c r="E90" s="10">
        <v>7</v>
      </c>
      <c r="F90" s="10">
        <v>7</v>
      </c>
      <c r="G90" s="10">
        <v>14</v>
      </c>
      <c r="H90" s="10">
        <v>0</v>
      </c>
      <c r="I90" s="10">
        <v>0</v>
      </c>
      <c r="J90" s="10">
        <v>0</v>
      </c>
      <c r="K90" s="10">
        <v>1</v>
      </c>
      <c r="L90" s="10">
        <v>2</v>
      </c>
      <c r="M90" s="10">
        <v>3</v>
      </c>
      <c r="N90" s="8">
        <f t="shared" si="34"/>
        <v>65</v>
      </c>
      <c r="O90" s="8">
        <f t="shared" si="35"/>
        <v>104</v>
      </c>
      <c r="P90" s="8">
        <f t="shared" si="36"/>
        <v>169</v>
      </c>
    </row>
    <row r="91" spans="1:16">
      <c r="A91" s="18" t="s">
        <v>401</v>
      </c>
      <c r="B91" s="10">
        <v>58</v>
      </c>
      <c r="C91" s="10">
        <v>78</v>
      </c>
      <c r="D91" s="10">
        <v>136</v>
      </c>
      <c r="E91" s="10">
        <v>4</v>
      </c>
      <c r="F91" s="10">
        <v>9</v>
      </c>
      <c r="G91" s="10">
        <v>13</v>
      </c>
      <c r="H91" s="10">
        <v>0</v>
      </c>
      <c r="I91" s="10">
        <v>1</v>
      </c>
      <c r="J91" s="10">
        <v>1</v>
      </c>
      <c r="K91" s="10">
        <v>4</v>
      </c>
      <c r="L91" s="10">
        <v>0</v>
      </c>
      <c r="M91" s="10">
        <v>4</v>
      </c>
      <c r="N91" s="8">
        <f t="shared" si="34"/>
        <v>66</v>
      </c>
      <c r="O91" s="8">
        <f t="shared" si="35"/>
        <v>88</v>
      </c>
      <c r="P91" s="8">
        <f t="shared" si="36"/>
        <v>154</v>
      </c>
    </row>
    <row r="92" spans="1:16">
      <c r="A92" s="18" t="s">
        <v>402</v>
      </c>
      <c r="B92" s="10">
        <v>45</v>
      </c>
      <c r="C92" s="10">
        <v>80</v>
      </c>
      <c r="D92" s="10">
        <v>125</v>
      </c>
      <c r="E92" s="10">
        <v>3</v>
      </c>
      <c r="F92" s="10">
        <v>10</v>
      </c>
      <c r="G92" s="10">
        <v>13</v>
      </c>
      <c r="H92" s="10">
        <v>1</v>
      </c>
      <c r="I92" s="10">
        <v>1</v>
      </c>
      <c r="J92" s="10">
        <v>2</v>
      </c>
      <c r="K92" s="10">
        <v>1</v>
      </c>
      <c r="L92" s="10">
        <v>3</v>
      </c>
      <c r="M92" s="10">
        <v>4</v>
      </c>
      <c r="N92" s="8">
        <f t="shared" si="34"/>
        <v>50</v>
      </c>
      <c r="O92" s="8">
        <f t="shared" si="35"/>
        <v>94</v>
      </c>
      <c r="P92" s="8">
        <f t="shared" si="36"/>
        <v>144</v>
      </c>
    </row>
    <row r="93" spans="1:16">
      <c r="A93" s="18" t="s">
        <v>403</v>
      </c>
      <c r="B93" s="10">
        <v>33</v>
      </c>
      <c r="C93" s="10">
        <v>52</v>
      </c>
      <c r="D93" s="10">
        <v>85</v>
      </c>
      <c r="E93" s="10">
        <v>3</v>
      </c>
      <c r="F93" s="10">
        <v>6</v>
      </c>
      <c r="G93" s="10">
        <v>9</v>
      </c>
      <c r="H93" s="10">
        <v>1</v>
      </c>
      <c r="I93" s="10">
        <v>2</v>
      </c>
      <c r="J93" s="10">
        <v>3</v>
      </c>
      <c r="K93" s="10">
        <v>1</v>
      </c>
      <c r="L93" s="10">
        <v>1</v>
      </c>
      <c r="M93" s="10">
        <v>2</v>
      </c>
      <c r="N93" s="8">
        <f t="shared" si="34"/>
        <v>38</v>
      </c>
      <c r="O93" s="8">
        <f t="shared" si="35"/>
        <v>61</v>
      </c>
      <c r="P93" s="8">
        <f t="shared" si="36"/>
        <v>99</v>
      </c>
    </row>
    <row r="94" spans="1:16">
      <c r="A94" s="18" t="s">
        <v>404</v>
      </c>
      <c r="B94" s="10">
        <v>32</v>
      </c>
      <c r="C94" s="10">
        <v>66</v>
      </c>
      <c r="D94" s="10">
        <v>98</v>
      </c>
      <c r="E94" s="10">
        <v>1</v>
      </c>
      <c r="F94" s="10">
        <v>5</v>
      </c>
      <c r="G94" s="10">
        <v>6</v>
      </c>
      <c r="H94" s="10">
        <v>1</v>
      </c>
      <c r="I94" s="10">
        <v>3</v>
      </c>
      <c r="J94" s="10">
        <v>4</v>
      </c>
      <c r="K94" s="10">
        <v>1</v>
      </c>
      <c r="L94" s="10">
        <v>1</v>
      </c>
      <c r="M94" s="10">
        <v>2</v>
      </c>
      <c r="N94" s="8">
        <f t="shared" si="34"/>
        <v>35</v>
      </c>
      <c r="O94" s="8">
        <f t="shared" si="35"/>
        <v>75</v>
      </c>
      <c r="P94" s="8">
        <f t="shared" si="36"/>
        <v>110</v>
      </c>
    </row>
    <row r="95" spans="1:16">
      <c r="A95" s="18" t="s">
        <v>405</v>
      </c>
      <c r="B95" s="10">
        <v>25</v>
      </c>
      <c r="C95" s="10">
        <v>37</v>
      </c>
      <c r="D95" s="10">
        <v>62</v>
      </c>
      <c r="E95" s="10">
        <v>0</v>
      </c>
      <c r="F95" s="10">
        <v>4</v>
      </c>
      <c r="G95" s="10">
        <v>4</v>
      </c>
      <c r="H95" s="10">
        <v>1</v>
      </c>
      <c r="I95" s="10">
        <v>3</v>
      </c>
      <c r="J95" s="10">
        <v>4</v>
      </c>
      <c r="K95" s="10">
        <v>0</v>
      </c>
      <c r="L95" s="10">
        <v>0</v>
      </c>
      <c r="M95" s="10">
        <v>0</v>
      </c>
      <c r="N95" s="8">
        <f t="shared" si="34"/>
        <v>26</v>
      </c>
      <c r="O95" s="8">
        <f t="shared" si="35"/>
        <v>44</v>
      </c>
      <c r="P95" s="8">
        <f t="shared" si="36"/>
        <v>70</v>
      </c>
    </row>
    <row r="96" spans="1:16">
      <c r="A96" s="18" t="s">
        <v>406</v>
      </c>
      <c r="B96" s="10">
        <v>33</v>
      </c>
      <c r="C96" s="10">
        <v>43</v>
      </c>
      <c r="D96" s="10">
        <v>76</v>
      </c>
      <c r="E96" s="10">
        <v>1</v>
      </c>
      <c r="F96" s="10">
        <v>3</v>
      </c>
      <c r="G96" s="10">
        <v>4</v>
      </c>
      <c r="H96" s="10">
        <v>0</v>
      </c>
      <c r="I96" s="10">
        <v>0</v>
      </c>
      <c r="J96" s="10">
        <v>0</v>
      </c>
      <c r="K96" s="10">
        <v>0</v>
      </c>
      <c r="L96" s="10">
        <v>1</v>
      </c>
      <c r="M96" s="10">
        <v>1</v>
      </c>
      <c r="N96" s="8">
        <f t="shared" si="34"/>
        <v>34</v>
      </c>
      <c r="O96" s="8">
        <f t="shared" si="35"/>
        <v>47</v>
      </c>
      <c r="P96" s="8">
        <f t="shared" si="36"/>
        <v>81</v>
      </c>
    </row>
    <row r="97" spans="1:16">
      <c r="A97" s="18" t="s">
        <v>407</v>
      </c>
      <c r="B97" s="10">
        <v>20</v>
      </c>
      <c r="C97" s="10">
        <v>34</v>
      </c>
      <c r="D97" s="10">
        <v>54</v>
      </c>
      <c r="E97" s="10">
        <v>0</v>
      </c>
      <c r="F97" s="10">
        <v>1</v>
      </c>
      <c r="G97" s="10">
        <v>1</v>
      </c>
      <c r="H97" s="10">
        <v>0</v>
      </c>
      <c r="I97" s="10">
        <v>2</v>
      </c>
      <c r="J97" s="10">
        <v>2</v>
      </c>
      <c r="K97" s="10">
        <v>1</v>
      </c>
      <c r="L97" s="10">
        <v>1</v>
      </c>
      <c r="M97" s="10">
        <v>2</v>
      </c>
      <c r="N97" s="8">
        <f t="shared" si="34"/>
        <v>21</v>
      </c>
      <c r="O97" s="8">
        <f t="shared" si="35"/>
        <v>38</v>
      </c>
      <c r="P97" s="8">
        <f t="shared" si="36"/>
        <v>59</v>
      </c>
    </row>
    <row r="98" spans="1:16">
      <c r="A98" s="18" t="s">
        <v>408</v>
      </c>
      <c r="B98" s="10">
        <v>13</v>
      </c>
      <c r="C98" s="10">
        <v>21</v>
      </c>
      <c r="D98" s="10">
        <v>34</v>
      </c>
      <c r="E98" s="10">
        <v>0</v>
      </c>
      <c r="F98" s="10">
        <v>1</v>
      </c>
      <c r="G98" s="10">
        <v>1</v>
      </c>
      <c r="H98" s="10">
        <v>2</v>
      </c>
      <c r="I98" s="10">
        <v>0</v>
      </c>
      <c r="J98" s="10">
        <v>2</v>
      </c>
      <c r="K98" s="10">
        <v>0</v>
      </c>
      <c r="L98" s="10">
        <v>1</v>
      </c>
      <c r="M98" s="10">
        <v>1</v>
      </c>
      <c r="N98" s="8">
        <f t="shared" si="34"/>
        <v>15</v>
      </c>
      <c r="O98" s="8">
        <f t="shared" si="35"/>
        <v>23</v>
      </c>
      <c r="P98" s="8">
        <f t="shared" si="36"/>
        <v>38</v>
      </c>
    </row>
    <row r="99" spans="1:16">
      <c r="A99" s="18" t="s">
        <v>409</v>
      </c>
      <c r="B99" s="10">
        <v>11</v>
      </c>
      <c r="C99" s="10">
        <v>27</v>
      </c>
      <c r="D99" s="10">
        <v>38</v>
      </c>
      <c r="E99" s="10">
        <v>1</v>
      </c>
      <c r="F99" s="10">
        <v>0</v>
      </c>
      <c r="G99" s="10">
        <v>1</v>
      </c>
      <c r="H99" s="10">
        <v>1</v>
      </c>
      <c r="I99" s="10">
        <v>1</v>
      </c>
      <c r="J99" s="10">
        <v>2</v>
      </c>
      <c r="K99" s="10">
        <v>0</v>
      </c>
      <c r="L99" s="10">
        <v>2</v>
      </c>
      <c r="M99" s="10">
        <v>2</v>
      </c>
      <c r="N99" s="8">
        <f t="shared" si="34"/>
        <v>13</v>
      </c>
      <c r="O99" s="8">
        <f t="shared" si="35"/>
        <v>30</v>
      </c>
      <c r="P99" s="8">
        <f t="shared" si="36"/>
        <v>43</v>
      </c>
    </row>
    <row r="100" spans="1:16">
      <c r="A100" s="18" t="s">
        <v>410</v>
      </c>
      <c r="B100" s="10">
        <v>7</v>
      </c>
      <c r="C100" s="10">
        <v>17</v>
      </c>
      <c r="D100" s="10">
        <v>24</v>
      </c>
      <c r="E100" s="10">
        <v>0</v>
      </c>
      <c r="F100" s="10">
        <v>1</v>
      </c>
      <c r="G100" s="10">
        <v>1</v>
      </c>
      <c r="H100" s="10">
        <v>0</v>
      </c>
      <c r="I100" s="10">
        <v>1</v>
      </c>
      <c r="J100" s="10">
        <v>1</v>
      </c>
      <c r="K100" s="10">
        <v>0</v>
      </c>
      <c r="L100" s="10">
        <v>1</v>
      </c>
      <c r="M100" s="10">
        <v>1</v>
      </c>
      <c r="N100" s="8">
        <f t="shared" si="34"/>
        <v>7</v>
      </c>
      <c r="O100" s="8">
        <f t="shared" si="35"/>
        <v>20</v>
      </c>
      <c r="P100" s="8">
        <f t="shared" si="36"/>
        <v>27</v>
      </c>
    </row>
    <row r="101" spans="1:16">
      <c r="A101" s="18" t="s">
        <v>411</v>
      </c>
      <c r="B101" s="10">
        <v>5</v>
      </c>
      <c r="C101" s="10">
        <v>8</v>
      </c>
      <c r="D101" s="10">
        <v>13</v>
      </c>
      <c r="E101" s="10">
        <v>0</v>
      </c>
      <c r="F101" s="10">
        <v>0</v>
      </c>
      <c r="G101" s="10">
        <v>0</v>
      </c>
      <c r="H101" s="10">
        <v>1</v>
      </c>
      <c r="I101" s="10">
        <v>0</v>
      </c>
      <c r="J101" s="10">
        <v>1</v>
      </c>
      <c r="K101" s="10">
        <v>0</v>
      </c>
      <c r="L101" s="10">
        <v>0</v>
      </c>
      <c r="M101" s="10">
        <v>0</v>
      </c>
      <c r="N101" s="8">
        <f t="shared" si="34"/>
        <v>6</v>
      </c>
      <c r="O101" s="8">
        <f t="shared" si="35"/>
        <v>8</v>
      </c>
      <c r="P101" s="8">
        <f t="shared" si="36"/>
        <v>14</v>
      </c>
    </row>
    <row r="102" spans="1:16">
      <c r="A102" s="18" t="s">
        <v>412</v>
      </c>
      <c r="B102" s="10">
        <v>1</v>
      </c>
      <c r="C102" s="10">
        <v>8</v>
      </c>
      <c r="D102" s="10">
        <v>9</v>
      </c>
      <c r="E102" s="10">
        <v>1</v>
      </c>
      <c r="F102" s="10">
        <v>0</v>
      </c>
      <c r="G102" s="10">
        <v>1</v>
      </c>
      <c r="H102" s="10">
        <v>0</v>
      </c>
      <c r="I102" s="10">
        <v>0</v>
      </c>
      <c r="J102" s="10">
        <v>0</v>
      </c>
      <c r="K102" s="10">
        <v>0</v>
      </c>
      <c r="L102" s="10">
        <v>1</v>
      </c>
      <c r="M102" s="10">
        <v>1</v>
      </c>
      <c r="N102" s="8">
        <f t="shared" si="34"/>
        <v>2</v>
      </c>
      <c r="O102" s="8">
        <f t="shared" si="35"/>
        <v>9</v>
      </c>
      <c r="P102" s="8">
        <f t="shared" si="36"/>
        <v>11</v>
      </c>
    </row>
    <row r="103" spans="1:16">
      <c r="A103" s="18" t="s">
        <v>413</v>
      </c>
      <c r="B103" s="10">
        <v>5</v>
      </c>
      <c r="C103" s="10">
        <v>4</v>
      </c>
      <c r="D103" s="10">
        <v>9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8">
        <f t="shared" si="34"/>
        <v>5</v>
      </c>
      <c r="O103" s="8">
        <f t="shared" si="35"/>
        <v>4</v>
      </c>
      <c r="P103" s="8">
        <f t="shared" si="36"/>
        <v>9</v>
      </c>
    </row>
    <row r="104" spans="1:16">
      <c r="A104" s="18" t="s">
        <v>414</v>
      </c>
      <c r="B104" s="10">
        <v>2</v>
      </c>
      <c r="C104" s="10">
        <v>8</v>
      </c>
      <c r="D104" s="10">
        <v>10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2</v>
      </c>
      <c r="L104" s="10">
        <v>0</v>
      </c>
      <c r="M104" s="10">
        <v>2</v>
      </c>
      <c r="N104" s="8">
        <f t="shared" si="34"/>
        <v>4</v>
      </c>
      <c r="O104" s="8">
        <f t="shared" si="35"/>
        <v>8</v>
      </c>
      <c r="P104" s="8">
        <f t="shared" si="36"/>
        <v>12</v>
      </c>
    </row>
    <row r="105" spans="1:16">
      <c r="A105" s="18" t="s">
        <v>415</v>
      </c>
      <c r="B105" s="10">
        <v>20</v>
      </c>
      <c r="C105" s="10">
        <v>16</v>
      </c>
      <c r="D105" s="10">
        <v>36</v>
      </c>
      <c r="E105" s="10">
        <v>0</v>
      </c>
      <c r="F105" s="10">
        <v>0</v>
      </c>
      <c r="G105" s="10">
        <v>0</v>
      </c>
      <c r="H105" s="10">
        <v>2</v>
      </c>
      <c r="I105" s="10">
        <v>1</v>
      </c>
      <c r="J105" s="10">
        <v>3</v>
      </c>
      <c r="K105" s="10">
        <v>0</v>
      </c>
      <c r="L105" s="10">
        <v>0</v>
      </c>
      <c r="M105" s="10">
        <v>0</v>
      </c>
      <c r="N105" s="8">
        <f t="shared" si="34"/>
        <v>22</v>
      </c>
      <c r="O105" s="8">
        <f t="shared" si="35"/>
        <v>17</v>
      </c>
      <c r="P105" s="8">
        <f t="shared" si="36"/>
        <v>39</v>
      </c>
    </row>
    <row r="106" spans="1:16" ht="26.25" customHeight="1">
      <c r="A106" s="7" t="s">
        <v>301</v>
      </c>
      <c r="B106" s="15">
        <v>114</v>
      </c>
      <c r="C106" s="15">
        <v>116</v>
      </c>
      <c r="D106" s="15">
        <v>230</v>
      </c>
      <c r="E106" s="15">
        <v>10</v>
      </c>
      <c r="F106" s="15">
        <v>9</v>
      </c>
      <c r="G106" s="15">
        <v>19</v>
      </c>
      <c r="H106" s="15">
        <v>1</v>
      </c>
      <c r="I106" s="15">
        <v>1</v>
      </c>
      <c r="J106" s="15">
        <v>2</v>
      </c>
      <c r="K106" s="15">
        <v>4</v>
      </c>
      <c r="L106" s="15">
        <v>4</v>
      </c>
      <c r="M106" s="15">
        <v>8</v>
      </c>
      <c r="N106" s="8">
        <f t="shared" si="34"/>
        <v>129</v>
      </c>
      <c r="O106" s="8">
        <f t="shared" si="35"/>
        <v>130</v>
      </c>
      <c r="P106" s="8">
        <f t="shared" si="36"/>
        <v>259</v>
      </c>
    </row>
    <row r="107" spans="1:16" ht="26.25" customHeight="1">
      <c r="A107" s="7" t="s">
        <v>302</v>
      </c>
      <c r="B107" s="15">
        <v>113</v>
      </c>
      <c r="C107" s="15">
        <v>93</v>
      </c>
      <c r="D107" s="15">
        <v>206</v>
      </c>
      <c r="E107" s="15">
        <v>11</v>
      </c>
      <c r="F107" s="15">
        <v>4</v>
      </c>
      <c r="G107" s="15">
        <v>15</v>
      </c>
      <c r="H107" s="15">
        <v>7</v>
      </c>
      <c r="I107" s="15">
        <v>4</v>
      </c>
      <c r="J107" s="15">
        <v>11</v>
      </c>
      <c r="K107" s="15">
        <v>41</v>
      </c>
      <c r="L107" s="15">
        <v>28</v>
      </c>
      <c r="M107" s="15">
        <v>69</v>
      </c>
      <c r="N107" s="8">
        <f t="shared" si="34"/>
        <v>172</v>
      </c>
      <c r="O107" s="8">
        <f t="shared" si="35"/>
        <v>129</v>
      </c>
      <c r="P107" s="8">
        <f t="shared" si="36"/>
        <v>301</v>
      </c>
    </row>
    <row r="108" spans="1:16" ht="26.25" customHeight="1">
      <c r="A108" s="7" t="s">
        <v>303</v>
      </c>
      <c r="B108" s="15">
        <v>48</v>
      </c>
      <c r="C108" s="15">
        <v>42</v>
      </c>
      <c r="D108" s="15">
        <v>90</v>
      </c>
      <c r="E108" s="15">
        <v>13</v>
      </c>
      <c r="F108" s="15">
        <v>8</v>
      </c>
      <c r="G108" s="15">
        <v>21</v>
      </c>
      <c r="H108" s="15">
        <v>3</v>
      </c>
      <c r="I108" s="15">
        <v>0</v>
      </c>
      <c r="J108" s="15">
        <v>3</v>
      </c>
      <c r="K108" s="15">
        <v>0</v>
      </c>
      <c r="L108" s="15">
        <v>0</v>
      </c>
      <c r="M108" s="15">
        <v>0</v>
      </c>
      <c r="N108" s="8">
        <f t="shared" si="34"/>
        <v>64</v>
      </c>
      <c r="O108" s="8">
        <f t="shared" si="35"/>
        <v>50</v>
      </c>
      <c r="P108" s="8">
        <f t="shared" si="36"/>
        <v>114</v>
      </c>
    </row>
    <row r="109" spans="1:16" ht="26.25" customHeight="1">
      <c r="A109" s="19" t="s">
        <v>293</v>
      </c>
      <c r="B109" s="8">
        <f t="shared" ref="B109:M109" si="37">SUM(B4:B108)</f>
        <v>34403</v>
      </c>
      <c r="C109" s="8">
        <f t="shared" si="37"/>
        <v>36364</v>
      </c>
      <c r="D109" s="8">
        <f t="shared" si="37"/>
        <v>70767</v>
      </c>
      <c r="E109" s="8">
        <f t="shared" si="37"/>
        <v>3025</v>
      </c>
      <c r="F109" s="8">
        <f t="shared" si="37"/>
        <v>3502</v>
      </c>
      <c r="G109" s="8">
        <f t="shared" si="37"/>
        <v>6527</v>
      </c>
      <c r="H109" s="8">
        <f t="shared" si="37"/>
        <v>1740</v>
      </c>
      <c r="I109" s="8">
        <f t="shared" si="37"/>
        <v>1795</v>
      </c>
      <c r="J109" s="8">
        <f t="shared" si="37"/>
        <v>3535</v>
      </c>
      <c r="K109" s="8">
        <f t="shared" si="37"/>
        <v>1063</v>
      </c>
      <c r="L109" s="8">
        <f t="shared" si="37"/>
        <v>1141</v>
      </c>
      <c r="M109" s="8">
        <f t="shared" si="37"/>
        <v>2204</v>
      </c>
      <c r="N109" s="8">
        <f t="shared" si="34"/>
        <v>40231</v>
      </c>
      <c r="O109" s="8">
        <f t="shared" si="35"/>
        <v>42802</v>
      </c>
      <c r="P109" s="8">
        <f t="shared" si="36"/>
        <v>83033</v>
      </c>
    </row>
  </sheetData>
  <mergeCells count="5">
    <mergeCell ref="B2:D2"/>
    <mergeCell ref="E2:G2"/>
    <mergeCell ref="H2:J2"/>
    <mergeCell ref="K2:M2"/>
    <mergeCell ref="N2:P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E069E-BFD7-4376-B692-A51EF434BEE6}">
  <dimension ref="A2:I109"/>
  <sheetViews>
    <sheetView topLeftCell="A12" workbookViewId="0">
      <selection activeCell="G14" sqref="G14:I14"/>
    </sheetView>
  </sheetViews>
  <sheetFormatPr defaultRowHeight="25.5" customHeight="1"/>
  <cols>
    <col min="1" max="1" width="38.875" style="2" customWidth="1"/>
    <col min="2" max="16384" width="9" style="2"/>
  </cols>
  <sheetData>
    <row r="2" spans="1:9" ht="25.5" customHeight="1">
      <c r="B2" s="42" t="s">
        <v>431</v>
      </c>
      <c r="C2" s="42"/>
      <c r="D2" s="42"/>
    </row>
    <row r="3" spans="1:9" ht="25.5" customHeight="1">
      <c r="A3" s="17" t="s">
        <v>291</v>
      </c>
      <c r="B3" s="17" t="s">
        <v>289</v>
      </c>
      <c r="C3" s="17" t="s">
        <v>290</v>
      </c>
      <c r="D3" s="17" t="s">
        <v>293</v>
      </c>
      <c r="F3" s="17" t="s">
        <v>443</v>
      </c>
      <c r="G3" s="17" t="s">
        <v>289</v>
      </c>
      <c r="H3" s="17" t="s">
        <v>290</v>
      </c>
      <c r="I3" s="17" t="s">
        <v>293</v>
      </c>
    </row>
    <row r="4" spans="1:9" ht="25.5" customHeight="1">
      <c r="A4" s="18" t="s">
        <v>314</v>
      </c>
      <c r="B4" s="10">
        <v>51</v>
      </c>
      <c r="C4" s="10">
        <v>54</v>
      </c>
      <c r="D4" s="10">
        <v>105</v>
      </c>
      <c r="F4" s="29" t="s">
        <v>444</v>
      </c>
      <c r="G4" s="30">
        <f>B4</f>
        <v>51</v>
      </c>
      <c r="H4" s="30">
        <f t="shared" ref="H4:I4" si="0">C4</f>
        <v>54</v>
      </c>
      <c r="I4" s="30">
        <f t="shared" si="0"/>
        <v>105</v>
      </c>
    </row>
    <row r="5" spans="1:9" ht="25.5" customHeight="1">
      <c r="A5" s="18" t="s">
        <v>315</v>
      </c>
      <c r="B5" s="10">
        <v>53</v>
      </c>
      <c r="C5" s="10">
        <v>39</v>
      </c>
      <c r="D5" s="10">
        <v>92</v>
      </c>
      <c r="F5" s="31" t="s">
        <v>445</v>
      </c>
      <c r="G5" s="30">
        <f>SUM(B4:B5)</f>
        <v>104</v>
      </c>
      <c r="H5" s="30">
        <f t="shared" ref="H5:I5" si="1">SUM(C4:C5)</f>
        <v>93</v>
      </c>
      <c r="I5" s="30">
        <f t="shared" si="1"/>
        <v>197</v>
      </c>
    </row>
    <row r="6" spans="1:9" ht="25.5" customHeight="1">
      <c r="A6" s="18" t="s">
        <v>316</v>
      </c>
      <c r="B6" s="10">
        <v>58</v>
      </c>
      <c r="C6" s="10">
        <v>55</v>
      </c>
      <c r="D6" s="10">
        <v>113</v>
      </c>
      <c r="F6" s="31" t="s">
        <v>446</v>
      </c>
      <c r="G6" s="32">
        <f>SUM(B4:B6)</f>
        <v>162</v>
      </c>
      <c r="H6" s="32">
        <f t="shared" ref="H6:I6" si="2">SUM(C4:C6)</f>
        <v>148</v>
      </c>
      <c r="I6" s="32">
        <f t="shared" si="2"/>
        <v>310</v>
      </c>
    </row>
    <row r="7" spans="1:9" ht="25.5" customHeight="1">
      <c r="A7" s="18" t="s">
        <v>317</v>
      </c>
      <c r="B7" s="10">
        <v>55</v>
      </c>
      <c r="C7" s="10">
        <v>52</v>
      </c>
      <c r="D7" s="10">
        <v>107</v>
      </c>
      <c r="F7" s="31" t="s">
        <v>447</v>
      </c>
      <c r="G7" s="32">
        <f>SUM(B4:B9)</f>
        <v>354</v>
      </c>
      <c r="H7" s="32">
        <f t="shared" ref="H7:I7" si="3">SUM(C4:C9)</f>
        <v>329</v>
      </c>
      <c r="I7" s="32">
        <f t="shared" si="3"/>
        <v>683</v>
      </c>
    </row>
    <row r="8" spans="1:9" ht="25.5" customHeight="1">
      <c r="A8" s="18" t="s">
        <v>318</v>
      </c>
      <c r="B8" s="10">
        <v>68</v>
      </c>
      <c r="C8" s="10">
        <v>59</v>
      </c>
      <c r="D8" s="10">
        <v>127</v>
      </c>
      <c r="F8" s="31" t="s">
        <v>448</v>
      </c>
      <c r="G8" s="32">
        <f>SUM(B4:B18)</f>
        <v>1003</v>
      </c>
      <c r="H8" s="32">
        <f t="shared" ref="H8:I8" si="4">SUM(C4:C18)</f>
        <v>963</v>
      </c>
      <c r="I8" s="32">
        <f t="shared" si="4"/>
        <v>1966</v>
      </c>
    </row>
    <row r="9" spans="1:9" ht="25.5" customHeight="1">
      <c r="A9" s="18" t="s">
        <v>319</v>
      </c>
      <c r="B9" s="10">
        <v>69</v>
      </c>
      <c r="C9" s="10">
        <v>70</v>
      </c>
      <c r="D9" s="10">
        <v>139</v>
      </c>
      <c r="F9" s="31" t="s">
        <v>449</v>
      </c>
      <c r="G9" s="32">
        <f>SUM(B4:B19)</f>
        <v>1087</v>
      </c>
      <c r="H9" s="32">
        <f t="shared" ref="H9:I9" si="5">SUM(C4:C19)</f>
        <v>1034</v>
      </c>
      <c r="I9" s="32">
        <f t="shared" si="5"/>
        <v>2121</v>
      </c>
    </row>
    <row r="10" spans="1:9" ht="25.5" customHeight="1">
      <c r="A10" s="18" t="s">
        <v>320</v>
      </c>
      <c r="B10" s="10">
        <v>74</v>
      </c>
      <c r="C10" s="10">
        <v>76</v>
      </c>
      <c r="D10" s="10">
        <v>150</v>
      </c>
      <c r="F10" s="31">
        <v>1</v>
      </c>
      <c r="G10" s="32">
        <f>B5</f>
        <v>53</v>
      </c>
      <c r="H10" s="32">
        <f t="shared" ref="H10:I10" si="6">C5</f>
        <v>39</v>
      </c>
      <c r="I10" s="32">
        <f t="shared" si="6"/>
        <v>92</v>
      </c>
    </row>
    <row r="11" spans="1:9" ht="25.5" customHeight="1">
      <c r="A11" s="18" t="s">
        <v>321</v>
      </c>
      <c r="B11" s="10">
        <v>67</v>
      </c>
      <c r="C11" s="10">
        <v>81</v>
      </c>
      <c r="D11" s="10">
        <v>148</v>
      </c>
      <c r="F11" s="31">
        <v>2</v>
      </c>
      <c r="G11" s="32">
        <f>B6</f>
        <v>58</v>
      </c>
      <c r="H11" s="32">
        <f t="shared" ref="H11:I11" si="7">C6</f>
        <v>55</v>
      </c>
      <c r="I11" s="32">
        <f t="shared" si="7"/>
        <v>113</v>
      </c>
    </row>
    <row r="12" spans="1:9" ht="25.5" customHeight="1">
      <c r="A12" s="18" t="s">
        <v>322</v>
      </c>
      <c r="B12" s="10">
        <v>102</v>
      </c>
      <c r="C12" s="10">
        <v>68</v>
      </c>
      <c r="D12" s="10">
        <v>170</v>
      </c>
      <c r="F12" s="29" t="s">
        <v>450</v>
      </c>
      <c r="G12" s="32">
        <f>SUM(B7:B9)</f>
        <v>192</v>
      </c>
      <c r="H12" s="32">
        <f t="shared" ref="H12:I12" si="8">SUM(C7:C9)</f>
        <v>181</v>
      </c>
      <c r="I12" s="32">
        <f t="shared" si="8"/>
        <v>373</v>
      </c>
    </row>
    <row r="13" spans="1:9" ht="25.5" customHeight="1">
      <c r="A13" s="18" t="s">
        <v>323</v>
      </c>
      <c r="B13" s="10">
        <v>78</v>
      </c>
      <c r="C13" s="10">
        <v>66</v>
      </c>
      <c r="D13" s="10">
        <v>144</v>
      </c>
      <c r="F13" s="31" t="s">
        <v>451</v>
      </c>
      <c r="G13" s="32">
        <f>SUM(B10:B16)</f>
        <v>530</v>
      </c>
      <c r="H13" s="32">
        <f t="shared" ref="H13:I13" si="9">SUM(C10:C16)</f>
        <v>493</v>
      </c>
      <c r="I13" s="32">
        <f t="shared" si="9"/>
        <v>1023</v>
      </c>
    </row>
    <row r="14" spans="1:9" ht="25.5" customHeight="1">
      <c r="A14" s="18" t="s">
        <v>324</v>
      </c>
      <c r="B14" s="10">
        <v>64</v>
      </c>
      <c r="C14" s="10">
        <v>78</v>
      </c>
      <c r="D14" s="10">
        <v>142</v>
      </c>
      <c r="F14" s="31" t="s">
        <v>452</v>
      </c>
      <c r="G14" s="32">
        <f>SUM(B10:B22)</f>
        <v>949</v>
      </c>
      <c r="H14" s="32">
        <f t="shared" ref="H14:I14" si="10">SUM(C10:C22)</f>
        <v>924</v>
      </c>
      <c r="I14" s="32">
        <f t="shared" si="10"/>
        <v>1873</v>
      </c>
    </row>
    <row r="15" spans="1:9" ht="25.5" customHeight="1">
      <c r="A15" s="18" t="s">
        <v>325</v>
      </c>
      <c r="B15" s="10">
        <v>74</v>
      </c>
      <c r="C15" s="10">
        <v>64</v>
      </c>
      <c r="D15" s="10">
        <v>138</v>
      </c>
      <c r="F15" s="31" t="s">
        <v>453</v>
      </c>
      <c r="G15" s="32">
        <f>SUM(B14:B23)</f>
        <v>716</v>
      </c>
      <c r="H15" s="32">
        <f t="shared" ref="H15:I15" si="11">SUM(C14:C23)</f>
        <v>703</v>
      </c>
      <c r="I15" s="32">
        <f t="shared" si="11"/>
        <v>1419</v>
      </c>
    </row>
    <row r="16" spans="1:9" ht="25.5" customHeight="1">
      <c r="A16" s="18" t="s">
        <v>326</v>
      </c>
      <c r="B16" s="10">
        <v>71</v>
      </c>
      <c r="C16" s="10">
        <v>60</v>
      </c>
      <c r="D16" s="10">
        <v>131</v>
      </c>
      <c r="F16" s="29" t="s">
        <v>454</v>
      </c>
      <c r="G16" s="32">
        <f>SUM(B14:B28)</f>
        <v>1124</v>
      </c>
      <c r="H16" s="32">
        <f t="shared" ref="H16:I16" si="12">SUM(C14:C28)</f>
        <v>1110</v>
      </c>
      <c r="I16" s="32">
        <f t="shared" si="12"/>
        <v>2234</v>
      </c>
    </row>
    <row r="17" spans="1:9" ht="25.5" customHeight="1">
      <c r="A17" s="18" t="s">
        <v>327</v>
      </c>
      <c r="B17" s="10">
        <v>55</v>
      </c>
      <c r="C17" s="10">
        <v>68</v>
      </c>
      <c r="D17" s="10">
        <v>123</v>
      </c>
      <c r="F17" s="29" t="s">
        <v>455</v>
      </c>
      <c r="G17" s="32">
        <f>SUM(B16:B28)</f>
        <v>986</v>
      </c>
      <c r="H17" s="32">
        <f t="shared" ref="H17:I17" si="13">SUM(C16:C28)</f>
        <v>968</v>
      </c>
      <c r="I17" s="32">
        <f t="shared" si="13"/>
        <v>1954</v>
      </c>
    </row>
    <row r="18" spans="1:9" ht="25.5" customHeight="1">
      <c r="A18" s="18" t="s">
        <v>328</v>
      </c>
      <c r="B18" s="10">
        <v>64</v>
      </c>
      <c r="C18" s="10">
        <v>73</v>
      </c>
      <c r="D18" s="10">
        <v>137</v>
      </c>
      <c r="F18" s="29" t="s">
        <v>456</v>
      </c>
      <c r="G18" s="32">
        <f>SUM(B19:B23)</f>
        <v>388</v>
      </c>
      <c r="H18" s="32">
        <f t="shared" ref="H18:I18" si="14">SUM(C19:C23)</f>
        <v>360</v>
      </c>
      <c r="I18" s="32">
        <f t="shared" si="14"/>
        <v>748</v>
      </c>
    </row>
    <row r="19" spans="1:9" ht="25.5" customHeight="1">
      <c r="A19" s="18" t="s">
        <v>329</v>
      </c>
      <c r="B19" s="10">
        <v>84</v>
      </c>
      <c r="C19" s="10">
        <v>71</v>
      </c>
      <c r="D19" s="10">
        <v>155</v>
      </c>
      <c r="F19" s="29" t="s">
        <v>457</v>
      </c>
      <c r="G19" s="32">
        <f>SUM(B19:B53)</f>
        <v>3249</v>
      </c>
      <c r="H19" s="32">
        <f t="shared" ref="H19:I19" si="15">SUM(C19:C53)</f>
        <v>3120</v>
      </c>
      <c r="I19" s="32">
        <f t="shared" si="15"/>
        <v>6369</v>
      </c>
    </row>
    <row r="20" spans="1:9" ht="25.5" customHeight="1">
      <c r="A20" s="18" t="s">
        <v>330</v>
      </c>
      <c r="B20" s="10">
        <v>69</v>
      </c>
      <c r="C20" s="10">
        <v>74</v>
      </c>
      <c r="D20" s="10">
        <v>143</v>
      </c>
      <c r="F20" s="29" t="s">
        <v>458</v>
      </c>
      <c r="G20" s="32">
        <f>SUM(B19:B63)</f>
        <v>4149</v>
      </c>
      <c r="H20" s="32">
        <f t="shared" ref="H20:I20" si="16">SUM(C19:C63)</f>
        <v>4153</v>
      </c>
      <c r="I20" s="32">
        <f t="shared" si="16"/>
        <v>8302</v>
      </c>
    </row>
    <row r="21" spans="1:9" ht="25.5" customHeight="1">
      <c r="A21" s="18" t="s">
        <v>331</v>
      </c>
      <c r="B21" s="10">
        <v>74</v>
      </c>
      <c r="C21" s="10">
        <v>71</v>
      </c>
      <c r="D21" s="10">
        <v>145</v>
      </c>
      <c r="F21" s="29" t="s">
        <v>459</v>
      </c>
      <c r="G21" s="32">
        <f>SUM(B19:B64)</f>
        <v>4230</v>
      </c>
      <c r="H21" s="32">
        <f t="shared" ref="H21:I21" si="17">SUM(C19:C64)</f>
        <v>4237</v>
      </c>
      <c r="I21" s="32">
        <f t="shared" si="17"/>
        <v>8467</v>
      </c>
    </row>
    <row r="22" spans="1:9" ht="25.5" customHeight="1">
      <c r="A22" s="18" t="s">
        <v>332</v>
      </c>
      <c r="B22" s="10">
        <v>73</v>
      </c>
      <c r="C22" s="10">
        <v>74</v>
      </c>
      <c r="D22" s="10">
        <v>147</v>
      </c>
      <c r="F22" s="29" t="s">
        <v>460</v>
      </c>
      <c r="G22" s="32">
        <f>SUM(B34:B64)</f>
        <v>2964</v>
      </c>
      <c r="H22" s="32">
        <f t="shared" ref="H22:I22" si="18">SUM(C34:C64)</f>
        <v>3023</v>
      </c>
      <c r="I22" s="32">
        <f t="shared" si="18"/>
        <v>5987</v>
      </c>
    </row>
    <row r="23" spans="1:9" ht="25.5" customHeight="1">
      <c r="A23" s="18" t="s">
        <v>333</v>
      </c>
      <c r="B23" s="10">
        <v>88</v>
      </c>
      <c r="C23" s="10">
        <v>70</v>
      </c>
      <c r="D23" s="10">
        <v>158</v>
      </c>
      <c r="F23" s="29" t="s">
        <v>461</v>
      </c>
      <c r="G23" s="32">
        <f>SUM(B34:B74)</f>
        <v>3523</v>
      </c>
      <c r="H23" s="32">
        <f t="shared" ref="H23:I23" si="19">SUM(C34:C74)</f>
        <v>3649</v>
      </c>
      <c r="I23" s="32">
        <f t="shared" si="19"/>
        <v>7172</v>
      </c>
    </row>
    <row r="24" spans="1:9" ht="25.5" customHeight="1">
      <c r="A24" s="18" t="s">
        <v>334</v>
      </c>
      <c r="B24" s="10">
        <v>69</v>
      </c>
      <c r="C24" s="10">
        <v>70</v>
      </c>
      <c r="D24" s="10">
        <v>139</v>
      </c>
      <c r="F24" s="29" t="s">
        <v>462</v>
      </c>
      <c r="G24" s="32">
        <f>SUM(B54:B69)</f>
        <v>1276</v>
      </c>
      <c r="H24" s="32">
        <f t="shared" ref="H24:I24" si="20">SUM(C54:C69)</f>
        <v>1459</v>
      </c>
      <c r="I24" s="32">
        <f t="shared" si="20"/>
        <v>2735</v>
      </c>
    </row>
    <row r="25" spans="1:9" ht="25.5" customHeight="1">
      <c r="A25" s="18" t="s">
        <v>335</v>
      </c>
      <c r="B25" s="10">
        <v>61</v>
      </c>
      <c r="C25" s="10">
        <v>67</v>
      </c>
      <c r="D25" s="10">
        <v>128</v>
      </c>
      <c r="F25" s="29" t="s">
        <v>463</v>
      </c>
      <c r="G25" s="32">
        <f>SUM(B64:B73)</f>
        <v>579</v>
      </c>
      <c r="H25" s="32">
        <f t="shared" ref="H25:I25" si="21">SUM(C64:C73)</f>
        <v>654</v>
      </c>
      <c r="I25" s="32">
        <f t="shared" si="21"/>
        <v>1233</v>
      </c>
    </row>
    <row r="26" spans="1:9" ht="25.5" customHeight="1">
      <c r="A26" s="18" t="s">
        <v>336</v>
      </c>
      <c r="B26" s="10">
        <v>84</v>
      </c>
      <c r="C26" s="10">
        <v>84</v>
      </c>
      <c r="D26" s="10">
        <v>168</v>
      </c>
      <c r="F26" s="29" t="s">
        <v>464</v>
      </c>
      <c r="G26" s="32">
        <f>SUM(B74:B83)</f>
        <v>310</v>
      </c>
      <c r="H26" s="32">
        <f t="shared" ref="H26:I26" si="22">SUM(C74:C83)</f>
        <v>408</v>
      </c>
      <c r="I26" s="32">
        <f t="shared" si="22"/>
        <v>718</v>
      </c>
    </row>
    <row r="27" spans="1:9" ht="25.5" customHeight="1">
      <c r="A27" s="18" t="s">
        <v>337</v>
      </c>
      <c r="B27" s="10">
        <v>105</v>
      </c>
      <c r="C27" s="10">
        <v>85</v>
      </c>
      <c r="D27" s="10">
        <v>190</v>
      </c>
      <c r="F27" s="29" t="s">
        <v>465</v>
      </c>
      <c r="G27" s="32">
        <f>SUM(B19:B105)</f>
        <v>5202</v>
      </c>
      <c r="H27" s="32">
        <f t="shared" ref="H27:I27" si="23">SUM(C19:C105)</f>
        <v>5481</v>
      </c>
      <c r="I27" s="32">
        <f t="shared" si="23"/>
        <v>10683</v>
      </c>
    </row>
    <row r="28" spans="1:9" ht="25.5" customHeight="1">
      <c r="A28" s="18" t="s">
        <v>338</v>
      </c>
      <c r="B28" s="10">
        <v>89</v>
      </c>
      <c r="C28" s="10">
        <v>101</v>
      </c>
      <c r="D28" s="10">
        <v>190</v>
      </c>
      <c r="F28" s="29" t="s">
        <v>466</v>
      </c>
      <c r="G28" s="32">
        <f>SUM(B39:B105)</f>
        <v>3464</v>
      </c>
      <c r="H28" s="32">
        <f t="shared" ref="H28:I28" si="24">SUM(C39:C105)</f>
        <v>3833</v>
      </c>
      <c r="I28" s="32">
        <f t="shared" si="24"/>
        <v>7297</v>
      </c>
    </row>
    <row r="29" spans="1:9" ht="25.5" customHeight="1">
      <c r="A29" s="18" t="s">
        <v>339</v>
      </c>
      <c r="B29" s="10">
        <v>86</v>
      </c>
      <c r="C29" s="10">
        <v>93</v>
      </c>
      <c r="D29" s="10">
        <v>179</v>
      </c>
      <c r="F29" s="29" t="s">
        <v>467</v>
      </c>
      <c r="G29" s="32">
        <f>SUM(B64:B105)</f>
        <v>1053</v>
      </c>
      <c r="H29" s="32">
        <f t="shared" ref="H29:I29" si="25">SUM(C64:C105)</f>
        <v>1328</v>
      </c>
      <c r="I29" s="32">
        <f t="shared" si="25"/>
        <v>2381</v>
      </c>
    </row>
    <row r="30" spans="1:9" ht="25.5" customHeight="1">
      <c r="A30" s="18" t="s">
        <v>340</v>
      </c>
      <c r="B30" s="10">
        <v>100</v>
      </c>
      <c r="C30" s="10">
        <v>83</v>
      </c>
      <c r="D30" s="10">
        <v>183</v>
      </c>
      <c r="F30" s="29" t="s">
        <v>468</v>
      </c>
      <c r="G30" s="32">
        <f>SUM(B69:B105)</f>
        <v>727</v>
      </c>
      <c r="H30" s="32">
        <f t="shared" ref="H30:I30" si="26">SUM(C69:C105)</f>
        <v>975</v>
      </c>
      <c r="I30" s="32">
        <f t="shared" si="26"/>
        <v>1702</v>
      </c>
    </row>
    <row r="31" spans="1:9" ht="25.5" customHeight="1">
      <c r="A31" s="18" t="s">
        <v>341</v>
      </c>
      <c r="B31" s="10">
        <v>90</v>
      </c>
      <c r="C31" s="10">
        <v>77</v>
      </c>
      <c r="D31" s="10">
        <v>167</v>
      </c>
      <c r="F31" s="29" t="s">
        <v>469</v>
      </c>
      <c r="G31" s="32">
        <f>SUM(B74:B105)</f>
        <v>474</v>
      </c>
      <c r="H31" s="32">
        <f t="shared" ref="H31:I31" si="27">SUM(C74:C105)</f>
        <v>674</v>
      </c>
      <c r="I31" s="32">
        <f t="shared" si="27"/>
        <v>1148</v>
      </c>
    </row>
    <row r="32" spans="1:9" ht="25.5" customHeight="1">
      <c r="A32" s="18" t="s">
        <v>342</v>
      </c>
      <c r="B32" s="10">
        <v>95</v>
      </c>
      <c r="C32" s="10">
        <v>93</v>
      </c>
      <c r="D32" s="10">
        <v>188</v>
      </c>
      <c r="F32" s="29" t="s">
        <v>470</v>
      </c>
      <c r="G32" s="32">
        <f>SUM(B84:B105)</f>
        <v>164</v>
      </c>
      <c r="H32" s="32">
        <f t="shared" ref="H32:I32" si="28">SUM(C84:C105)</f>
        <v>266</v>
      </c>
      <c r="I32" s="32">
        <f t="shared" si="28"/>
        <v>430</v>
      </c>
    </row>
    <row r="33" spans="1:9" ht="25.5" customHeight="1">
      <c r="A33" s="18" t="s">
        <v>343</v>
      </c>
      <c r="B33" s="10">
        <v>99</v>
      </c>
      <c r="C33" s="10">
        <v>101</v>
      </c>
      <c r="D33" s="10">
        <v>200</v>
      </c>
      <c r="F33" s="29" t="s">
        <v>471</v>
      </c>
      <c r="G33" s="8">
        <f>SUM(B104:B105)</f>
        <v>0</v>
      </c>
      <c r="H33" s="8">
        <f t="shared" ref="H33:I33" si="29">SUM(C104:C105)</f>
        <v>0</v>
      </c>
      <c r="I33" s="8">
        <f t="shared" si="29"/>
        <v>0</v>
      </c>
    </row>
    <row r="34" spans="1:9" ht="25.5" customHeight="1">
      <c r="A34" s="18" t="s">
        <v>344</v>
      </c>
      <c r="B34" s="10">
        <v>105</v>
      </c>
      <c r="C34" s="10">
        <v>88</v>
      </c>
      <c r="D34" s="10">
        <v>193</v>
      </c>
    </row>
    <row r="35" spans="1:9" ht="25.5" customHeight="1">
      <c r="A35" s="18" t="s">
        <v>345</v>
      </c>
      <c r="B35" s="10">
        <v>95</v>
      </c>
      <c r="C35" s="10">
        <v>80</v>
      </c>
      <c r="D35" s="10">
        <v>175</v>
      </c>
    </row>
    <row r="36" spans="1:9" ht="25.5" customHeight="1">
      <c r="A36" s="18" t="s">
        <v>346</v>
      </c>
      <c r="B36" s="10">
        <v>72</v>
      </c>
      <c r="C36" s="10">
        <v>81</v>
      </c>
      <c r="D36" s="10">
        <v>153</v>
      </c>
    </row>
    <row r="37" spans="1:9" ht="25.5" customHeight="1">
      <c r="A37" s="18" t="s">
        <v>347</v>
      </c>
      <c r="B37" s="10">
        <v>95</v>
      </c>
      <c r="C37" s="10">
        <v>96</v>
      </c>
      <c r="D37" s="10">
        <v>191</v>
      </c>
    </row>
    <row r="38" spans="1:9" ht="25.5" customHeight="1">
      <c r="A38" s="18" t="s">
        <v>348</v>
      </c>
      <c r="B38" s="10">
        <v>105</v>
      </c>
      <c r="C38" s="10">
        <v>89</v>
      </c>
      <c r="D38" s="10">
        <v>194</v>
      </c>
    </row>
    <row r="39" spans="1:9" ht="25.5" customHeight="1">
      <c r="A39" s="18" t="s">
        <v>349</v>
      </c>
      <c r="B39" s="10">
        <v>89</v>
      </c>
      <c r="C39" s="10">
        <v>78</v>
      </c>
      <c r="D39" s="10">
        <v>167</v>
      </c>
    </row>
    <row r="40" spans="1:9" ht="25.5" customHeight="1">
      <c r="A40" s="18" t="s">
        <v>350</v>
      </c>
      <c r="B40" s="10">
        <v>90</v>
      </c>
      <c r="C40" s="10">
        <v>96</v>
      </c>
      <c r="D40" s="10">
        <v>186</v>
      </c>
    </row>
    <row r="41" spans="1:9" ht="25.5" customHeight="1">
      <c r="A41" s="18" t="s">
        <v>351</v>
      </c>
      <c r="B41" s="10">
        <v>104</v>
      </c>
      <c r="C41" s="10">
        <v>102</v>
      </c>
      <c r="D41" s="10">
        <v>206</v>
      </c>
    </row>
    <row r="42" spans="1:9" ht="25.5" customHeight="1">
      <c r="A42" s="18" t="s">
        <v>352</v>
      </c>
      <c r="B42" s="10">
        <v>105</v>
      </c>
      <c r="C42" s="10">
        <v>101</v>
      </c>
      <c r="D42" s="10">
        <v>206</v>
      </c>
    </row>
    <row r="43" spans="1:9" ht="25.5" customHeight="1">
      <c r="A43" s="18" t="s">
        <v>353</v>
      </c>
      <c r="B43" s="10">
        <v>111</v>
      </c>
      <c r="C43" s="10">
        <v>91</v>
      </c>
      <c r="D43" s="10">
        <v>202</v>
      </c>
    </row>
    <row r="44" spans="1:9" ht="25.5" customHeight="1">
      <c r="A44" s="18" t="s">
        <v>354</v>
      </c>
      <c r="B44" s="10">
        <v>101</v>
      </c>
      <c r="C44" s="10">
        <v>107</v>
      </c>
      <c r="D44" s="10">
        <v>208</v>
      </c>
    </row>
    <row r="45" spans="1:9" ht="25.5" customHeight="1">
      <c r="A45" s="18" t="s">
        <v>355</v>
      </c>
      <c r="B45" s="10">
        <v>103</v>
      </c>
      <c r="C45" s="10">
        <v>87</v>
      </c>
      <c r="D45" s="10">
        <v>190</v>
      </c>
    </row>
    <row r="46" spans="1:9" ht="25.5" customHeight="1">
      <c r="A46" s="18" t="s">
        <v>356</v>
      </c>
      <c r="B46" s="10">
        <v>100</v>
      </c>
      <c r="C46" s="10">
        <v>98</v>
      </c>
      <c r="D46" s="10">
        <v>198</v>
      </c>
    </row>
    <row r="47" spans="1:9" ht="25.5" customHeight="1">
      <c r="A47" s="18" t="s">
        <v>357</v>
      </c>
      <c r="B47" s="10">
        <v>83</v>
      </c>
      <c r="C47" s="10">
        <v>96</v>
      </c>
      <c r="D47" s="10">
        <v>179</v>
      </c>
    </row>
    <row r="48" spans="1:9" ht="25.5" customHeight="1">
      <c r="A48" s="18" t="s">
        <v>358</v>
      </c>
      <c r="B48" s="10">
        <v>135</v>
      </c>
      <c r="C48" s="10">
        <v>102</v>
      </c>
      <c r="D48" s="10">
        <v>237</v>
      </c>
    </row>
    <row r="49" spans="1:4" ht="25.5" customHeight="1">
      <c r="A49" s="18" t="s">
        <v>359</v>
      </c>
      <c r="B49" s="10">
        <v>101</v>
      </c>
      <c r="C49" s="10">
        <v>110</v>
      </c>
      <c r="D49" s="10">
        <v>211</v>
      </c>
    </row>
    <row r="50" spans="1:4" ht="25.5" customHeight="1">
      <c r="A50" s="18" t="s">
        <v>360</v>
      </c>
      <c r="B50" s="10">
        <v>104</v>
      </c>
      <c r="C50" s="10">
        <v>89</v>
      </c>
      <c r="D50" s="10">
        <v>193</v>
      </c>
    </row>
    <row r="51" spans="1:4" ht="25.5" customHeight="1">
      <c r="A51" s="18" t="s">
        <v>361</v>
      </c>
      <c r="B51" s="10">
        <v>104</v>
      </c>
      <c r="C51" s="10">
        <v>108</v>
      </c>
      <c r="D51" s="10">
        <v>212</v>
      </c>
    </row>
    <row r="52" spans="1:4" ht="25.5" customHeight="1">
      <c r="A52" s="18" t="s">
        <v>362</v>
      </c>
      <c r="B52" s="10">
        <v>91</v>
      </c>
      <c r="C52" s="10">
        <v>96</v>
      </c>
      <c r="D52" s="10">
        <v>187</v>
      </c>
    </row>
    <row r="53" spans="1:4" ht="25.5" customHeight="1">
      <c r="A53" s="18" t="s">
        <v>363</v>
      </c>
      <c r="B53" s="10">
        <v>90</v>
      </c>
      <c r="C53" s="10">
        <v>111</v>
      </c>
      <c r="D53" s="10">
        <v>201</v>
      </c>
    </row>
    <row r="54" spans="1:4" ht="25.5" customHeight="1">
      <c r="A54" s="18" t="s">
        <v>364</v>
      </c>
      <c r="B54" s="10">
        <v>89</v>
      </c>
      <c r="C54" s="10">
        <v>114</v>
      </c>
      <c r="D54" s="10">
        <v>203</v>
      </c>
    </row>
    <row r="55" spans="1:4" ht="25.5" customHeight="1">
      <c r="A55" s="18" t="s">
        <v>365</v>
      </c>
      <c r="B55" s="10">
        <v>119</v>
      </c>
      <c r="C55" s="10">
        <v>128</v>
      </c>
      <c r="D55" s="10">
        <v>247</v>
      </c>
    </row>
    <row r="56" spans="1:4" ht="25.5" customHeight="1">
      <c r="A56" s="18" t="s">
        <v>366</v>
      </c>
      <c r="B56" s="10">
        <v>89</v>
      </c>
      <c r="C56" s="10">
        <v>87</v>
      </c>
      <c r="D56" s="10">
        <v>176</v>
      </c>
    </row>
    <row r="57" spans="1:4" ht="25.5" customHeight="1">
      <c r="A57" s="18" t="s">
        <v>367</v>
      </c>
      <c r="B57" s="10">
        <v>93</v>
      </c>
      <c r="C57" s="10">
        <v>106</v>
      </c>
      <c r="D57" s="10">
        <v>199</v>
      </c>
    </row>
    <row r="58" spans="1:4" ht="25.5" customHeight="1">
      <c r="A58" s="18" t="s">
        <v>368</v>
      </c>
      <c r="B58" s="10">
        <v>81</v>
      </c>
      <c r="C58" s="10">
        <v>122</v>
      </c>
      <c r="D58" s="10">
        <v>203</v>
      </c>
    </row>
    <row r="59" spans="1:4" ht="25.5" customHeight="1">
      <c r="A59" s="18" t="s">
        <v>369</v>
      </c>
      <c r="B59" s="10">
        <v>107</v>
      </c>
      <c r="C59" s="10">
        <v>104</v>
      </c>
      <c r="D59" s="10">
        <v>211</v>
      </c>
    </row>
    <row r="60" spans="1:4" ht="25.5" customHeight="1">
      <c r="A60" s="18" t="s">
        <v>370</v>
      </c>
      <c r="B60" s="10">
        <v>83</v>
      </c>
      <c r="C60" s="10">
        <v>103</v>
      </c>
      <c r="D60" s="10">
        <v>186</v>
      </c>
    </row>
    <row r="61" spans="1:4" ht="25.5" customHeight="1">
      <c r="A61" s="18" t="s">
        <v>371</v>
      </c>
      <c r="B61" s="10">
        <v>84</v>
      </c>
      <c r="C61" s="10">
        <v>97</v>
      </c>
      <c r="D61" s="10">
        <v>181</v>
      </c>
    </row>
    <row r="62" spans="1:4" ht="25.5" customHeight="1">
      <c r="A62" s="18" t="s">
        <v>372</v>
      </c>
      <c r="B62" s="10">
        <v>84</v>
      </c>
      <c r="C62" s="10">
        <v>80</v>
      </c>
      <c r="D62" s="10">
        <v>164</v>
      </c>
    </row>
    <row r="63" spans="1:4" ht="25.5" customHeight="1">
      <c r="A63" s="18" t="s">
        <v>373</v>
      </c>
      <c r="B63" s="10">
        <v>71</v>
      </c>
      <c r="C63" s="10">
        <v>92</v>
      </c>
      <c r="D63" s="10">
        <v>163</v>
      </c>
    </row>
    <row r="64" spans="1:4" ht="25.5" customHeight="1">
      <c r="A64" s="18" t="s">
        <v>374</v>
      </c>
      <c r="B64" s="10">
        <v>81</v>
      </c>
      <c r="C64" s="10">
        <v>84</v>
      </c>
      <c r="D64" s="10">
        <v>165</v>
      </c>
    </row>
    <row r="65" spans="1:4" ht="25.5" customHeight="1">
      <c r="A65" s="18" t="s">
        <v>375</v>
      </c>
      <c r="B65" s="10">
        <v>70</v>
      </c>
      <c r="C65" s="10">
        <v>70</v>
      </c>
      <c r="D65" s="10">
        <v>140</v>
      </c>
    </row>
    <row r="66" spans="1:4" ht="25.5" customHeight="1">
      <c r="A66" s="18" t="s">
        <v>376</v>
      </c>
      <c r="B66" s="10">
        <v>73</v>
      </c>
      <c r="C66" s="10">
        <v>81</v>
      </c>
      <c r="D66" s="10">
        <v>154</v>
      </c>
    </row>
    <row r="67" spans="1:4" ht="25.5" customHeight="1">
      <c r="A67" s="18" t="s">
        <v>377</v>
      </c>
      <c r="B67" s="10">
        <v>52</v>
      </c>
      <c r="C67" s="10">
        <v>68</v>
      </c>
      <c r="D67" s="10">
        <v>120</v>
      </c>
    </row>
    <row r="68" spans="1:4" ht="25.5" customHeight="1">
      <c r="A68" s="18" t="s">
        <v>378</v>
      </c>
      <c r="B68" s="10">
        <v>50</v>
      </c>
      <c r="C68" s="10">
        <v>50</v>
      </c>
      <c r="D68" s="10">
        <v>100</v>
      </c>
    </row>
    <row r="69" spans="1:4" ht="25.5" customHeight="1">
      <c r="A69" s="18" t="s">
        <v>379</v>
      </c>
      <c r="B69" s="10">
        <v>50</v>
      </c>
      <c r="C69" s="10">
        <v>73</v>
      </c>
      <c r="D69" s="10">
        <v>123</v>
      </c>
    </row>
    <row r="70" spans="1:4" ht="25.5" customHeight="1">
      <c r="A70" s="18" t="s">
        <v>380</v>
      </c>
      <c r="B70" s="10">
        <v>55</v>
      </c>
      <c r="C70" s="10">
        <v>55</v>
      </c>
      <c r="D70" s="10">
        <v>110</v>
      </c>
    </row>
    <row r="71" spans="1:4" ht="25.5" customHeight="1">
      <c r="A71" s="18" t="s">
        <v>381</v>
      </c>
      <c r="B71" s="10">
        <v>56</v>
      </c>
      <c r="C71" s="10">
        <v>52</v>
      </c>
      <c r="D71" s="10">
        <v>108</v>
      </c>
    </row>
    <row r="72" spans="1:4" ht="25.5" customHeight="1">
      <c r="A72" s="18" t="s">
        <v>382</v>
      </c>
      <c r="B72" s="10">
        <v>48</v>
      </c>
      <c r="C72" s="10">
        <v>59</v>
      </c>
      <c r="D72" s="10">
        <v>107</v>
      </c>
    </row>
    <row r="73" spans="1:4" ht="25.5" customHeight="1">
      <c r="A73" s="18" t="s">
        <v>383</v>
      </c>
      <c r="B73" s="10">
        <v>44</v>
      </c>
      <c r="C73" s="10">
        <v>62</v>
      </c>
      <c r="D73" s="10">
        <v>106</v>
      </c>
    </row>
    <row r="74" spans="1:4" ht="25.5" customHeight="1">
      <c r="A74" s="18" t="s">
        <v>384</v>
      </c>
      <c r="B74" s="10">
        <v>61</v>
      </c>
      <c r="C74" s="10">
        <v>56</v>
      </c>
      <c r="D74" s="10">
        <v>117</v>
      </c>
    </row>
    <row r="75" spans="1:4" ht="25.5" customHeight="1">
      <c r="A75" s="18" t="s">
        <v>385</v>
      </c>
      <c r="B75" s="10">
        <v>35</v>
      </c>
      <c r="C75" s="10">
        <v>55</v>
      </c>
      <c r="D75" s="10">
        <v>90</v>
      </c>
    </row>
    <row r="76" spans="1:4" ht="25.5" customHeight="1">
      <c r="A76" s="18" t="s">
        <v>386</v>
      </c>
      <c r="B76" s="10">
        <v>40</v>
      </c>
      <c r="C76" s="10">
        <v>49</v>
      </c>
      <c r="D76" s="10">
        <v>89</v>
      </c>
    </row>
    <row r="77" spans="1:4" ht="25.5" customHeight="1">
      <c r="A77" s="18" t="s">
        <v>387</v>
      </c>
      <c r="B77" s="10">
        <v>26</v>
      </c>
      <c r="C77" s="10">
        <v>44</v>
      </c>
      <c r="D77" s="10">
        <v>70</v>
      </c>
    </row>
    <row r="78" spans="1:4" ht="25.5" customHeight="1">
      <c r="A78" s="18" t="s">
        <v>388</v>
      </c>
      <c r="B78" s="10">
        <v>35</v>
      </c>
      <c r="C78" s="10">
        <v>33</v>
      </c>
      <c r="D78" s="10">
        <v>68</v>
      </c>
    </row>
    <row r="79" spans="1:4" ht="25.5" customHeight="1">
      <c r="A79" s="18" t="s">
        <v>389</v>
      </c>
      <c r="B79" s="10">
        <v>24</v>
      </c>
      <c r="C79" s="10">
        <v>37</v>
      </c>
      <c r="D79" s="10">
        <v>61</v>
      </c>
    </row>
    <row r="80" spans="1:4" ht="25.5" customHeight="1">
      <c r="A80" s="18" t="s">
        <v>390</v>
      </c>
      <c r="B80" s="10">
        <v>31</v>
      </c>
      <c r="C80" s="10">
        <v>28</v>
      </c>
      <c r="D80" s="10">
        <v>59</v>
      </c>
    </row>
    <row r="81" spans="1:4" ht="25.5" customHeight="1">
      <c r="A81" s="18" t="s">
        <v>391</v>
      </c>
      <c r="B81" s="10">
        <v>29</v>
      </c>
      <c r="C81" s="10">
        <v>35</v>
      </c>
      <c r="D81" s="10">
        <v>64</v>
      </c>
    </row>
    <row r="82" spans="1:4" ht="25.5" customHeight="1">
      <c r="A82" s="18" t="s">
        <v>392</v>
      </c>
      <c r="B82" s="10">
        <v>11</v>
      </c>
      <c r="C82" s="10">
        <v>27</v>
      </c>
      <c r="D82" s="10">
        <v>38</v>
      </c>
    </row>
    <row r="83" spans="1:4" ht="25.5" customHeight="1">
      <c r="A83" s="18" t="s">
        <v>393</v>
      </c>
      <c r="B83" s="10">
        <v>18</v>
      </c>
      <c r="C83" s="10">
        <v>44</v>
      </c>
      <c r="D83" s="10">
        <v>62</v>
      </c>
    </row>
    <row r="84" spans="1:4" ht="25.5" customHeight="1">
      <c r="A84" s="18" t="s">
        <v>394</v>
      </c>
      <c r="B84" s="10">
        <v>22</v>
      </c>
      <c r="C84" s="10">
        <v>39</v>
      </c>
      <c r="D84" s="10">
        <v>61</v>
      </c>
    </row>
    <row r="85" spans="1:4" ht="25.5" customHeight="1">
      <c r="A85" s="18" t="s">
        <v>395</v>
      </c>
      <c r="B85" s="10">
        <v>28</v>
      </c>
      <c r="C85" s="10">
        <v>31</v>
      </c>
      <c r="D85" s="10">
        <v>59</v>
      </c>
    </row>
    <row r="86" spans="1:4" ht="25.5" customHeight="1">
      <c r="A86" s="18" t="s">
        <v>396</v>
      </c>
      <c r="B86" s="10">
        <v>12</v>
      </c>
      <c r="C86" s="10">
        <v>28</v>
      </c>
      <c r="D86" s="10">
        <v>40</v>
      </c>
    </row>
    <row r="87" spans="1:4" ht="25.5" customHeight="1">
      <c r="A87" s="18" t="s">
        <v>397</v>
      </c>
      <c r="B87" s="10">
        <v>16</v>
      </c>
      <c r="C87" s="10">
        <v>27</v>
      </c>
      <c r="D87" s="10">
        <v>43</v>
      </c>
    </row>
    <row r="88" spans="1:4" ht="25.5" customHeight="1">
      <c r="A88" s="18" t="s">
        <v>398</v>
      </c>
      <c r="B88" s="10">
        <v>15</v>
      </c>
      <c r="C88" s="10">
        <v>26</v>
      </c>
      <c r="D88" s="10">
        <v>41</v>
      </c>
    </row>
    <row r="89" spans="1:4" ht="25.5" customHeight="1">
      <c r="A89" s="18" t="s">
        <v>399</v>
      </c>
      <c r="B89" s="10">
        <v>12</v>
      </c>
      <c r="C89" s="10">
        <v>23</v>
      </c>
      <c r="D89" s="10">
        <v>35</v>
      </c>
    </row>
    <row r="90" spans="1:4" ht="25.5" customHeight="1">
      <c r="A90" s="18" t="s">
        <v>400</v>
      </c>
      <c r="B90" s="10">
        <v>11</v>
      </c>
      <c r="C90" s="10">
        <v>14</v>
      </c>
      <c r="D90" s="10">
        <v>25</v>
      </c>
    </row>
    <row r="91" spans="1:4" ht="25.5" customHeight="1">
      <c r="A91" s="18" t="s">
        <v>401</v>
      </c>
      <c r="B91" s="10">
        <v>8</v>
      </c>
      <c r="C91" s="10">
        <v>13</v>
      </c>
      <c r="D91" s="10">
        <v>21</v>
      </c>
    </row>
    <row r="92" spans="1:4" ht="25.5" customHeight="1">
      <c r="A92" s="18" t="s">
        <v>402</v>
      </c>
      <c r="B92" s="10">
        <v>13</v>
      </c>
      <c r="C92" s="10">
        <v>8</v>
      </c>
      <c r="D92" s="10">
        <v>21</v>
      </c>
    </row>
    <row r="93" spans="1:4" ht="25.5" customHeight="1">
      <c r="A93" s="18" t="s">
        <v>403</v>
      </c>
      <c r="B93" s="10">
        <v>5</v>
      </c>
      <c r="C93" s="10">
        <v>15</v>
      </c>
      <c r="D93" s="10">
        <v>20</v>
      </c>
    </row>
    <row r="94" spans="1:4" ht="25.5" customHeight="1">
      <c r="A94" s="18" t="s">
        <v>404</v>
      </c>
      <c r="B94" s="10">
        <v>4</v>
      </c>
      <c r="C94" s="10">
        <v>11</v>
      </c>
      <c r="D94" s="10">
        <v>15</v>
      </c>
    </row>
    <row r="95" spans="1:4" ht="25.5" customHeight="1">
      <c r="A95" s="18" t="s">
        <v>405</v>
      </c>
      <c r="B95" s="10">
        <v>6</v>
      </c>
      <c r="C95" s="10">
        <v>4</v>
      </c>
      <c r="D95" s="10">
        <v>10</v>
      </c>
    </row>
    <row r="96" spans="1:4" ht="25.5" customHeight="1">
      <c r="A96" s="18" t="s">
        <v>406</v>
      </c>
      <c r="B96" s="10">
        <v>3</v>
      </c>
      <c r="C96" s="10">
        <v>7</v>
      </c>
      <c r="D96" s="10">
        <v>10</v>
      </c>
    </row>
    <row r="97" spans="1:4" ht="25.5" customHeight="1">
      <c r="A97" s="18" t="s">
        <v>407</v>
      </c>
      <c r="B97" s="10">
        <v>2</v>
      </c>
      <c r="C97" s="10">
        <v>8</v>
      </c>
      <c r="D97" s="10">
        <v>10</v>
      </c>
    </row>
    <row r="98" spans="1:4" ht="25.5" customHeight="1">
      <c r="A98" s="18" t="s">
        <v>408</v>
      </c>
      <c r="B98" s="10">
        <v>1</v>
      </c>
      <c r="C98" s="10">
        <v>5</v>
      </c>
      <c r="D98" s="10">
        <v>6</v>
      </c>
    </row>
    <row r="99" spans="1:4" ht="25.5" customHeight="1">
      <c r="A99" s="18" t="s">
        <v>409</v>
      </c>
      <c r="B99" s="10">
        <v>1</v>
      </c>
      <c r="C99" s="10">
        <v>0</v>
      </c>
      <c r="D99" s="10">
        <v>1</v>
      </c>
    </row>
    <row r="100" spans="1:4" ht="25.5" customHeight="1">
      <c r="A100" s="18" t="s">
        <v>410</v>
      </c>
      <c r="B100" s="10">
        <v>1</v>
      </c>
      <c r="C100" s="10">
        <v>3</v>
      </c>
      <c r="D100" s="10">
        <v>4</v>
      </c>
    </row>
    <row r="101" spans="1:4" ht="25.5" customHeight="1">
      <c r="A101" s="18" t="s">
        <v>411</v>
      </c>
      <c r="B101" s="10">
        <v>1</v>
      </c>
      <c r="C101" s="10">
        <v>3</v>
      </c>
      <c r="D101" s="10">
        <v>4</v>
      </c>
    </row>
    <row r="102" spans="1:4" ht="25.5" customHeight="1">
      <c r="A102" s="18" t="s">
        <v>412</v>
      </c>
      <c r="B102" s="10">
        <v>2</v>
      </c>
      <c r="C102" s="10">
        <v>1</v>
      </c>
      <c r="D102" s="10">
        <v>3</v>
      </c>
    </row>
    <row r="103" spans="1:4" ht="25.5" customHeight="1">
      <c r="A103" s="18" t="s">
        <v>413</v>
      </c>
      <c r="B103" s="10">
        <v>1</v>
      </c>
      <c r="C103" s="10">
        <v>0</v>
      </c>
      <c r="D103" s="10">
        <v>1</v>
      </c>
    </row>
    <row r="104" spans="1:4" ht="25.5" customHeight="1">
      <c r="A104" s="18" t="s">
        <v>414</v>
      </c>
      <c r="B104" s="10">
        <v>0</v>
      </c>
      <c r="C104" s="10">
        <v>0</v>
      </c>
      <c r="D104" s="10">
        <v>0</v>
      </c>
    </row>
    <row r="105" spans="1:4" ht="25.5" customHeight="1">
      <c r="A105" s="18" t="s">
        <v>415</v>
      </c>
      <c r="B105" s="10">
        <v>0</v>
      </c>
      <c r="C105" s="10">
        <v>0</v>
      </c>
      <c r="D105" s="10">
        <v>0</v>
      </c>
    </row>
    <row r="106" spans="1:4" ht="25.5" customHeight="1">
      <c r="A106" s="7" t="s">
        <v>301</v>
      </c>
      <c r="B106" s="8">
        <v>4</v>
      </c>
      <c r="C106" s="8">
        <v>13</v>
      </c>
      <c r="D106" s="8">
        <v>17</v>
      </c>
    </row>
    <row r="107" spans="1:4" ht="25.5" customHeight="1">
      <c r="A107" s="7" t="s">
        <v>302</v>
      </c>
      <c r="B107" s="8">
        <v>23</v>
      </c>
      <c r="C107" s="8">
        <v>18</v>
      </c>
      <c r="D107" s="8">
        <v>41</v>
      </c>
    </row>
    <row r="108" spans="1:4" ht="25.5" customHeight="1">
      <c r="A108" s="7" t="s">
        <v>303</v>
      </c>
      <c r="B108" s="8">
        <v>4</v>
      </c>
      <c r="C108" s="8">
        <v>2</v>
      </c>
      <c r="D108" s="8">
        <v>6</v>
      </c>
    </row>
    <row r="109" spans="1:4" ht="25.5" customHeight="1">
      <c r="A109" s="19" t="s">
        <v>293</v>
      </c>
      <c r="B109" s="8">
        <f>SUM(B4:B108)</f>
        <v>6236</v>
      </c>
      <c r="C109" s="8">
        <f>SUM(C4:C108)</f>
        <v>6477</v>
      </c>
      <c r="D109" s="8">
        <f>SUM(D4:D108)</f>
        <v>12713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7EE74-5AEE-4F60-A2D5-6E76D8D2375B}">
  <dimension ref="A2:O110"/>
  <sheetViews>
    <sheetView topLeftCell="A12" workbookViewId="0">
      <selection activeCell="M14" sqref="M14"/>
    </sheetView>
  </sheetViews>
  <sheetFormatPr defaultRowHeight="14.25"/>
  <cols>
    <col min="1" max="1" width="37.25" customWidth="1"/>
    <col min="2" max="7" width="0" hidden="1" customWidth="1"/>
  </cols>
  <sheetData>
    <row r="2" spans="1:15" ht="24">
      <c r="A2" s="25"/>
      <c r="B2" s="45" t="s">
        <v>230</v>
      </c>
      <c r="C2" s="45"/>
      <c r="D2" s="45"/>
      <c r="E2" s="45" t="s">
        <v>432</v>
      </c>
      <c r="F2" s="45"/>
      <c r="G2" s="45"/>
      <c r="H2" s="45" t="s">
        <v>433</v>
      </c>
      <c r="I2" s="45"/>
      <c r="J2" s="45"/>
    </row>
    <row r="3" spans="1:15" ht="24">
      <c r="A3" s="17" t="s">
        <v>291</v>
      </c>
      <c r="B3" s="17" t="s">
        <v>289</v>
      </c>
      <c r="C3" s="17" t="s">
        <v>290</v>
      </c>
      <c r="D3" s="17" t="s">
        <v>293</v>
      </c>
      <c r="E3" s="17" t="s">
        <v>289</v>
      </c>
      <c r="F3" s="17" t="s">
        <v>290</v>
      </c>
      <c r="G3" s="17" t="s">
        <v>293</v>
      </c>
      <c r="H3" s="17" t="s">
        <v>289</v>
      </c>
      <c r="I3" s="17" t="s">
        <v>290</v>
      </c>
      <c r="J3" s="17" t="s">
        <v>293</v>
      </c>
      <c r="L3" s="17" t="s">
        <v>443</v>
      </c>
      <c r="M3" s="17" t="s">
        <v>289</v>
      </c>
      <c r="N3" s="17" t="s">
        <v>290</v>
      </c>
      <c r="O3" s="17" t="s">
        <v>293</v>
      </c>
    </row>
    <row r="4" spans="1:15" ht="24">
      <c r="A4" s="18" t="s">
        <v>314</v>
      </c>
      <c r="B4" s="10">
        <v>375</v>
      </c>
      <c r="C4" s="10">
        <v>367</v>
      </c>
      <c r="D4" s="10">
        <v>742</v>
      </c>
      <c r="E4" s="10">
        <v>14</v>
      </c>
      <c r="F4" s="10">
        <v>19</v>
      </c>
      <c r="G4" s="10">
        <v>33</v>
      </c>
      <c r="H4" s="8">
        <f>B4+E4</f>
        <v>389</v>
      </c>
      <c r="I4" s="8">
        <f t="shared" ref="I4:J4" si="0">C4+F4</f>
        <v>386</v>
      </c>
      <c r="J4" s="8">
        <f t="shared" si="0"/>
        <v>775</v>
      </c>
      <c r="L4" s="29" t="s">
        <v>444</v>
      </c>
      <c r="M4" s="30">
        <f>H4</f>
        <v>389</v>
      </c>
      <c r="N4" s="30">
        <f t="shared" ref="N4:O4" si="1">I4</f>
        <v>386</v>
      </c>
      <c r="O4" s="30">
        <f t="shared" si="1"/>
        <v>775</v>
      </c>
    </row>
    <row r="5" spans="1:15" ht="24">
      <c r="A5" s="18" t="s">
        <v>315</v>
      </c>
      <c r="B5" s="10">
        <v>441</v>
      </c>
      <c r="C5" s="10">
        <v>389</v>
      </c>
      <c r="D5" s="10">
        <v>830</v>
      </c>
      <c r="E5" s="10">
        <v>12</v>
      </c>
      <c r="F5" s="10">
        <v>22</v>
      </c>
      <c r="G5" s="10">
        <v>34</v>
      </c>
      <c r="H5" s="8">
        <f t="shared" ref="H5:H68" si="2">B5+E5</f>
        <v>453</v>
      </c>
      <c r="I5" s="8">
        <f t="shared" ref="I5:I68" si="3">C5+F5</f>
        <v>411</v>
      </c>
      <c r="J5" s="8">
        <f t="shared" ref="J5:J68" si="4">D5+G5</f>
        <v>864</v>
      </c>
      <c r="L5" s="31" t="s">
        <v>445</v>
      </c>
      <c r="M5" s="30">
        <f>SUM(H4:H5)</f>
        <v>842</v>
      </c>
      <c r="N5" s="30">
        <f t="shared" ref="N5:O5" si="5">SUM(I4:I5)</f>
        <v>797</v>
      </c>
      <c r="O5" s="30">
        <f t="shared" si="5"/>
        <v>1639</v>
      </c>
    </row>
    <row r="6" spans="1:15" ht="24">
      <c r="A6" s="18" t="s">
        <v>316</v>
      </c>
      <c r="B6" s="10">
        <v>439</v>
      </c>
      <c r="C6" s="10">
        <v>417</v>
      </c>
      <c r="D6" s="10">
        <v>856</v>
      </c>
      <c r="E6" s="10">
        <v>14</v>
      </c>
      <c r="F6" s="10">
        <v>19</v>
      </c>
      <c r="G6" s="10">
        <v>33</v>
      </c>
      <c r="H6" s="8">
        <f t="shared" si="2"/>
        <v>453</v>
      </c>
      <c r="I6" s="8">
        <f t="shared" si="3"/>
        <v>436</v>
      </c>
      <c r="J6" s="8">
        <f t="shared" si="4"/>
        <v>889</v>
      </c>
      <c r="L6" s="31" t="s">
        <v>446</v>
      </c>
      <c r="M6" s="32">
        <f>SUM(H4:H6)</f>
        <v>1295</v>
      </c>
      <c r="N6" s="32">
        <f t="shared" ref="N6:O6" si="6">SUM(I4:I6)</f>
        <v>1233</v>
      </c>
      <c r="O6" s="32">
        <f t="shared" si="6"/>
        <v>2528</v>
      </c>
    </row>
    <row r="7" spans="1:15" ht="24">
      <c r="A7" s="18" t="s">
        <v>317</v>
      </c>
      <c r="B7" s="10">
        <v>431</v>
      </c>
      <c r="C7" s="10">
        <v>436</v>
      </c>
      <c r="D7" s="10">
        <v>867</v>
      </c>
      <c r="E7" s="10">
        <v>20</v>
      </c>
      <c r="F7" s="10">
        <v>29</v>
      </c>
      <c r="G7" s="10">
        <v>49</v>
      </c>
      <c r="H7" s="8">
        <f t="shared" si="2"/>
        <v>451</v>
      </c>
      <c r="I7" s="8">
        <f t="shared" si="3"/>
        <v>465</v>
      </c>
      <c r="J7" s="8">
        <f t="shared" si="4"/>
        <v>916</v>
      </c>
      <c r="L7" s="31" t="s">
        <v>447</v>
      </c>
      <c r="M7" s="32">
        <f>SUM(H4:H9)</f>
        <v>2699</v>
      </c>
      <c r="N7" s="32">
        <f t="shared" ref="N7:O7" si="7">SUM(I4:I9)</f>
        <v>2638</v>
      </c>
      <c r="O7" s="32">
        <f t="shared" si="7"/>
        <v>5337</v>
      </c>
    </row>
    <row r="8" spans="1:15" ht="24">
      <c r="A8" s="18" t="s">
        <v>318</v>
      </c>
      <c r="B8" s="10">
        <v>445</v>
      </c>
      <c r="C8" s="10">
        <v>434</v>
      </c>
      <c r="D8" s="10">
        <v>879</v>
      </c>
      <c r="E8" s="10">
        <v>21</v>
      </c>
      <c r="F8" s="10">
        <v>20</v>
      </c>
      <c r="G8" s="10">
        <v>41</v>
      </c>
      <c r="H8" s="8">
        <f t="shared" si="2"/>
        <v>466</v>
      </c>
      <c r="I8" s="8">
        <f t="shared" si="3"/>
        <v>454</v>
      </c>
      <c r="J8" s="8">
        <f t="shared" si="4"/>
        <v>920</v>
      </c>
      <c r="L8" s="31" t="s">
        <v>448</v>
      </c>
      <c r="M8" s="32">
        <f>SUM(H4:H18)</f>
        <v>7428</v>
      </c>
      <c r="N8" s="32">
        <f t="shared" ref="N8:O8" si="8">SUM(I4:I18)</f>
        <v>7101</v>
      </c>
      <c r="O8" s="32">
        <f t="shared" si="8"/>
        <v>14529</v>
      </c>
    </row>
    <row r="9" spans="1:15" ht="24">
      <c r="A9" s="18" t="s">
        <v>319</v>
      </c>
      <c r="B9" s="10">
        <v>474</v>
      </c>
      <c r="C9" s="10">
        <v>458</v>
      </c>
      <c r="D9" s="10">
        <v>932</v>
      </c>
      <c r="E9" s="10">
        <v>13</v>
      </c>
      <c r="F9" s="10">
        <v>28</v>
      </c>
      <c r="G9" s="10">
        <v>41</v>
      </c>
      <c r="H9" s="8">
        <f t="shared" si="2"/>
        <v>487</v>
      </c>
      <c r="I9" s="8">
        <f t="shared" si="3"/>
        <v>486</v>
      </c>
      <c r="J9" s="8">
        <f t="shared" si="4"/>
        <v>973</v>
      </c>
      <c r="L9" s="31" t="s">
        <v>449</v>
      </c>
      <c r="M9" s="32">
        <f>SUM(H4:H19)</f>
        <v>7975</v>
      </c>
      <c r="N9" s="32">
        <f t="shared" ref="N9:O9" si="9">SUM(I4:I19)</f>
        <v>7601</v>
      </c>
      <c r="O9" s="32">
        <f t="shared" si="9"/>
        <v>15576</v>
      </c>
    </row>
    <row r="10" spans="1:15" ht="24">
      <c r="A10" s="18" t="s">
        <v>320</v>
      </c>
      <c r="B10" s="10">
        <v>493</v>
      </c>
      <c r="C10" s="10">
        <v>442</v>
      </c>
      <c r="D10" s="10">
        <v>935</v>
      </c>
      <c r="E10" s="10">
        <v>15</v>
      </c>
      <c r="F10" s="10">
        <v>18</v>
      </c>
      <c r="G10" s="10">
        <v>33</v>
      </c>
      <c r="H10" s="8">
        <f t="shared" si="2"/>
        <v>508</v>
      </c>
      <c r="I10" s="8">
        <f t="shared" si="3"/>
        <v>460</v>
      </c>
      <c r="J10" s="8">
        <f t="shared" si="4"/>
        <v>968</v>
      </c>
      <c r="L10" s="31">
        <v>1</v>
      </c>
      <c r="M10" s="32">
        <f>H5</f>
        <v>453</v>
      </c>
      <c r="N10" s="32">
        <f t="shared" ref="N10:O11" si="10">I5</f>
        <v>411</v>
      </c>
      <c r="O10" s="32">
        <f t="shared" si="10"/>
        <v>864</v>
      </c>
    </row>
    <row r="11" spans="1:15" ht="24">
      <c r="A11" s="18" t="s">
        <v>321</v>
      </c>
      <c r="B11" s="10">
        <v>529</v>
      </c>
      <c r="C11" s="10">
        <v>519</v>
      </c>
      <c r="D11" s="10">
        <v>1048</v>
      </c>
      <c r="E11" s="10">
        <v>29</v>
      </c>
      <c r="F11" s="10">
        <v>31</v>
      </c>
      <c r="G11" s="10">
        <v>60</v>
      </c>
      <c r="H11" s="8">
        <f t="shared" si="2"/>
        <v>558</v>
      </c>
      <c r="I11" s="8">
        <f t="shared" si="3"/>
        <v>550</v>
      </c>
      <c r="J11" s="8">
        <f t="shared" si="4"/>
        <v>1108</v>
      </c>
      <c r="L11" s="31">
        <v>2</v>
      </c>
      <c r="M11" s="32">
        <f>H6</f>
        <v>453</v>
      </c>
      <c r="N11" s="32">
        <f t="shared" si="10"/>
        <v>436</v>
      </c>
      <c r="O11" s="32">
        <f t="shared" si="10"/>
        <v>889</v>
      </c>
    </row>
    <row r="12" spans="1:15" ht="24">
      <c r="A12" s="18" t="s">
        <v>322</v>
      </c>
      <c r="B12" s="10">
        <v>540</v>
      </c>
      <c r="C12" s="10">
        <v>476</v>
      </c>
      <c r="D12" s="10">
        <v>1016</v>
      </c>
      <c r="E12" s="10">
        <v>23</v>
      </c>
      <c r="F12" s="10">
        <v>16</v>
      </c>
      <c r="G12" s="10">
        <v>39</v>
      </c>
      <c r="H12" s="8">
        <f t="shared" si="2"/>
        <v>563</v>
      </c>
      <c r="I12" s="8">
        <f t="shared" si="3"/>
        <v>492</v>
      </c>
      <c r="J12" s="8">
        <f t="shared" si="4"/>
        <v>1055</v>
      </c>
      <c r="L12" s="29" t="s">
        <v>450</v>
      </c>
      <c r="M12" s="32">
        <f>SUM(H7:H9)</f>
        <v>1404</v>
      </c>
      <c r="N12" s="32">
        <f t="shared" ref="N12:O12" si="11">SUM(I7:I9)</f>
        <v>1405</v>
      </c>
      <c r="O12" s="32">
        <f t="shared" si="11"/>
        <v>2809</v>
      </c>
    </row>
    <row r="13" spans="1:15" ht="24">
      <c r="A13" s="18" t="s">
        <v>323</v>
      </c>
      <c r="B13" s="10">
        <v>459</v>
      </c>
      <c r="C13" s="10">
        <v>447</v>
      </c>
      <c r="D13" s="10">
        <v>906</v>
      </c>
      <c r="E13" s="10">
        <v>18</v>
      </c>
      <c r="F13" s="10">
        <v>16</v>
      </c>
      <c r="G13" s="10">
        <v>34</v>
      </c>
      <c r="H13" s="8">
        <f t="shared" si="2"/>
        <v>477</v>
      </c>
      <c r="I13" s="8">
        <f t="shared" si="3"/>
        <v>463</v>
      </c>
      <c r="J13" s="8">
        <f t="shared" si="4"/>
        <v>940</v>
      </c>
      <c r="L13" s="31" t="s">
        <v>451</v>
      </c>
      <c r="M13" s="32">
        <f>SUM(H10:H16)</f>
        <v>3683</v>
      </c>
      <c r="N13" s="32">
        <f t="shared" ref="N13:O13" si="12">SUM(I10:I16)</f>
        <v>3433</v>
      </c>
      <c r="O13" s="32">
        <f t="shared" si="12"/>
        <v>7116</v>
      </c>
    </row>
    <row r="14" spans="1:15" ht="24">
      <c r="A14" s="18" t="s">
        <v>324</v>
      </c>
      <c r="B14" s="10">
        <v>516</v>
      </c>
      <c r="C14" s="10">
        <v>455</v>
      </c>
      <c r="D14" s="10">
        <v>971</v>
      </c>
      <c r="E14" s="10">
        <v>20</v>
      </c>
      <c r="F14" s="10">
        <v>14</v>
      </c>
      <c r="G14" s="10">
        <v>34</v>
      </c>
      <c r="H14" s="8">
        <f t="shared" si="2"/>
        <v>536</v>
      </c>
      <c r="I14" s="8">
        <f t="shared" si="3"/>
        <v>469</v>
      </c>
      <c r="J14" s="8">
        <f t="shared" si="4"/>
        <v>1005</v>
      </c>
      <c r="L14" s="31" t="s">
        <v>452</v>
      </c>
      <c r="M14" s="32">
        <f>SUM(H10:H22)</f>
        <v>6820</v>
      </c>
      <c r="N14" s="32">
        <f t="shared" ref="N14:O14" si="13">SUM(I10:I22)</f>
        <v>6390</v>
      </c>
      <c r="O14" s="32">
        <f t="shared" si="13"/>
        <v>13210</v>
      </c>
    </row>
    <row r="15" spans="1:15" ht="24">
      <c r="A15" s="18" t="s">
        <v>325</v>
      </c>
      <c r="B15" s="10">
        <v>490</v>
      </c>
      <c r="C15" s="10">
        <v>482</v>
      </c>
      <c r="D15" s="10">
        <v>972</v>
      </c>
      <c r="E15" s="10">
        <v>17</v>
      </c>
      <c r="F15" s="10">
        <v>19</v>
      </c>
      <c r="G15" s="10">
        <v>36</v>
      </c>
      <c r="H15" s="8">
        <f t="shared" si="2"/>
        <v>507</v>
      </c>
      <c r="I15" s="8">
        <f t="shared" si="3"/>
        <v>501</v>
      </c>
      <c r="J15" s="8">
        <f t="shared" si="4"/>
        <v>1008</v>
      </c>
      <c r="L15" s="31" t="s">
        <v>453</v>
      </c>
      <c r="M15" s="32">
        <f>SUM(H14:H23)</f>
        <v>5269</v>
      </c>
      <c r="N15" s="32">
        <f t="shared" ref="N15:O15" si="14">SUM(I14:I23)</f>
        <v>4948</v>
      </c>
      <c r="O15" s="32">
        <f t="shared" si="14"/>
        <v>10217</v>
      </c>
    </row>
    <row r="16" spans="1:15" ht="24">
      <c r="A16" s="18" t="s">
        <v>326</v>
      </c>
      <c r="B16" s="10">
        <v>513</v>
      </c>
      <c r="C16" s="10">
        <v>473</v>
      </c>
      <c r="D16" s="10">
        <v>986</v>
      </c>
      <c r="E16" s="10">
        <v>21</v>
      </c>
      <c r="F16" s="10">
        <v>25</v>
      </c>
      <c r="G16" s="10">
        <v>46</v>
      </c>
      <c r="H16" s="8">
        <f t="shared" si="2"/>
        <v>534</v>
      </c>
      <c r="I16" s="8">
        <f t="shared" si="3"/>
        <v>498</v>
      </c>
      <c r="J16" s="8">
        <f t="shared" si="4"/>
        <v>1032</v>
      </c>
      <c r="L16" s="29" t="s">
        <v>454</v>
      </c>
      <c r="M16" s="32">
        <f>SUM(H14:H28)</f>
        <v>7930</v>
      </c>
      <c r="N16" s="32">
        <f t="shared" ref="N16:O16" si="15">SUM(I14:I28)</f>
        <v>7699</v>
      </c>
      <c r="O16" s="32">
        <f t="shared" si="15"/>
        <v>15629</v>
      </c>
    </row>
    <row r="17" spans="1:15" ht="24">
      <c r="A17" s="18" t="s">
        <v>327</v>
      </c>
      <c r="B17" s="10">
        <v>480</v>
      </c>
      <c r="C17" s="10">
        <v>494</v>
      </c>
      <c r="D17" s="10">
        <v>974</v>
      </c>
      <c r="E17" s="10">
        <v>26</v>
      </c>
      <c r="F17" s="10">
        <v>20</v>
      </c>
      <c r="G17" s="10">
        <v>46</v>
      </c>
      <c r="H17" s="8">
        <f t="shared" si="2"/>
        <v>506</v>
      </c>
      <c r="I17" s="8">
        <f t="shared" si="3"/>
        <v>514</v>
      </c>
      <c r="J17" s="8">
        <f t="shared" si="4"/>
        <v>1020</v>
      </c>
      <c r="L17" s="29" t="s">
        <v>455</v>
      </c>
      <c r="M17" s="32">
        <f>SUM(H16:H28)</f>
        <v>6887</v>
      </c>
      <c r="N17" s="32">
        <f t="shared" ref="N17:O17" si="16">SUM(I16:I28)</f>
        <v>6729</v>
      </c>
      <c r="O17" s="32">
        <f t="shared" si="16"/>
        <v>13616</v>
      </c>
    </row>
    <row r="18" spans="1:15" ht="24">
      <c r="A18" s="18" t="s">
        <v>328</v>
      </c>
      <c r="B18" s="10">
        <v>514</v>
      </c>
      <c r="C18" s="10">
        <v>498</v>
      </c>
      <c r="D18" s="10">
        <v>1012</v>
      </c>
      <c r="E18" s="10">
        <v>26</v>
      </c>
      <c r="F18" s="10">
        <v>18</v>
      </c>
      <c r="G18" s="10">
        <v>44</v>
      </c>
      <c r="H18" s="8">
        <f t="shared" si="2"/>
        <v>540</v>
      </c>
      <c r="I18" s="8">
        <f t="shared" si="3"/>
        <v>516</v>
      </c>
      <c r="J18" s="8">
        <f t="shared" si="4"/>
        <v>1056</v>
      </c>
      <c r="L18" s="29" t="s">
        <v>456</v>
      </c>
      <c r="M18" s="32">
        <f>SUM(H19:H23)</f>
        <v>2646</v>
      </c>
      <c r="N18" s="32">
        <f t="shared" ref="N18:O18" si="17">SUM(I19:I23)</f>
        <v>2450</v>
      </c>
      <c r="O18" s="32">
        <f t="shared" si="17"/>
        <v>5096</v>
      </c>
    </row>
    <row r="19" spans="1:15" ht="24">
      <c r="A19" s="18" t="s">
        <v>329</v>
      </c>
      <c r="B19" s="10">
        <v>530</v>
      </c>
      <c r="C19" s="10">
        <v>469</v>
      </c>
      <c r="D19" s="10">
        <v>999</v>
      </c>
      <c r="E19" s="10">
        <v>17</v>
      </c>
      <c r="F19" s="10">
        <v>31</v>
      </c>
      <c r="G19" s="10">
        <v>48</v>
      </c>
      <c r="H19" s="8">
        <f t="shared" si="2"/>
        <v>547</v>
      </c>
      <c r="I19" s="8">
        <f t="shared" si="3"/>
        <v>500</v>
      </c>
      <c r="J19" s="8">
        <f t="shared" si="4"/>
        <v>1047</v>
      </c>
      <c r="L19" s="29" t="s">
        <v>457</v>
      </c>
      <c r="M19" s="32">
        <f>SUM(H19:H53)</f>
        <v>20085</v>
      </c>
      <c r="N19" s="32">
        <f t="shared" ref="N19:O19" si="18">SUM(I19:I53)</f>
        <v>19505</v>
      </c>
      <c r="O19" s="32">
        <f t="shared" si="18"/>
        <v>39590</v>
      </c>
    </row>
    <row r="20" spans="1:15" ht="24">
      <c r="A20" s="18" t="s">
        <v>330</v>
      </c>
      <c r="B20" s="10">
        <v>525</v>
      </c>
      <c r="C20" s="10">
        <v>477</v>
      </c>
      <c r="D20" s="10">
        <v>1002</v>
      </c>
      <c r="E20" s="10">
        <v>20</v>
      </c>
      <c r="F20" s="10">
        <v>23</v>
      </c>
      <c r="G20" s="10">
        <v>43</v>
      </c>
      <c r="H20" s="8">
        <f t="shared" si="2"/>
        <v>545</v>
      </c>
      <c r="I20" s="8">
        <f t="shared" si="3"/>
        <v>500</v>
      </c>
      <c r="J20" s="8">
        <f t="shared" si="4"/>
        <v>1045</v>
      </c>
      <c r="L20" s="29" t="s">
        <v>458</v>
      </c>
      <c r="M20" s="32">
        <f>SUM(H19:H63)</f>
        <v>24959</v>
      </c>
      <c r="N20" s="32">
        <f t="shared" ref="N20:O20" si="19">SUM(I19:I63)</f>
        <v>24497</v>
      </c>
      <c r="O20" s="32">
        <f t="shared" si="19"/>
        <v>49456</v>
      </c>
    </row>
    <row r="21" spans="1:15" ht="24">
      <c r="A21" s="18" t="s">
        <v>331</v>
      </c>
      <c r="B21" s="10">
        <v>485</v>
      </c>
      <c r="C21" s="10">
        <v>439</v>
      </c>
      <c r="D21" s="10">
        <v>924</v>
      </c>
      <c r="E21" s="10">
        <v>22</v>
      </c>
      <c r="F21" s="10">
        <v>24</v>
      </c>
      <c r="G21" s="10">
        <v>46</v>
      </c>
      <c r="H21" s="8">
        <f t="shared" si="2"/>
        <v>507</v>
      </c>
      <c r="I21" s="8">
        <f t="shared" si="3"/>
        <v>463</v>
      </c>
      <c r="J21" s="8">
        <f t="shared" si="4"/>
        <v>970</v>
      </c>
      <c r="L21" s="29" t="s">
        <v>459</v>
      </c>
      <c r="M21" s="32">
        <f>SUM(H19:H64)</f>
        <v>25342</v>
      </c>
      <c r="N21" s="32">
        <f t="shared" ref="N21:O21" si="20">SUM(I19:I64)</f>
        <v>24885</v>
      </c>
      <c r="O21" s="32">
        <f t="shared" si="20"/>
        <v>50227</v>
      </c>
    </row>
    <row r="22" spans="1:15" ht="24">
      <c r="A22" s="18" t="s">
        <v>332</v>
      </c>
      <c r="B22" s="10">
        <v>473</v>
      </c>
      <c r="C22" s="10">
        <v>440</v>
      </c>
      <c r="D22" s="10">
        <v>913</v>
      </c>
      <c r="E22" s="10">
        <v>19</v>
      </c>
      <c r="F22" s="10">
        <v>24</v>
      </c>
      <c r="G22" s="10">
        <v>43</v>
      </c>
      <c r="H22" s="8">
        <f t="shared" si="2"/>
        <v>492</v>
      </c>
      <c r="I22" s="8">
        <f t="shared" si="3"/>
        <v>464</v>
      </c>
      <c r="J22" s="8">
        <f t="shared" si="4"/>
        <v>956</v>
      </c>
      <c r="L22" s="29" t="s">
        <v>460</v>
      </c>
      <c r="M22" s="32">
        <f>SUM(H34:H64)</f>
        <v>17036</v>
      </c>
      <c r="N22" s="32">
        <f t="shared" ref="N22:O22" si="21">SUM(I34:I64)</f>
        <v>16743</v>
      </c>
      <c r="O22" s="32">
        <f t="shared" si="21"/>
        <v>33779</v>
      </c>
    </row>
    <row r="23" spans="1:15" ht="24">
      <c r="A23" s="18" t="s">
        <v>333</v>
      </c>
      <c r="B23" s="10">
        <v>529</v>
      </c>
      <c r="C23" s="10">
        <v>500</v>
      </c>
      <c r="D23" s="10">
        <v>1029</v>
      </c>
      <c r="E23" s="10">
        <v>26</v>
      </c>
      <c r="F23" s="10">
        <v>23</v>
      </c>
      <c r="G23" s="10">
        <v>49</v>
      </c>
      <c r="H23" s="8">
        <f t="shared" si="2"/>
        <v>555</v>
      </c>
      <c r="I23" s="8">
        <f t="shared" si="3"/>
        <v>523</v>
      </c>
      <c r="J23" s="8">
        <f t="shared" si="4"/>
        <v>1078</v>
      </c>
      <c r="L23" s="29" t="s">
        <v>461</v>
      </c>
      <c r="M23" s="32">
        <f>SUM(H34:H74)</f>
        <v>19561</v>
      </c>
      <c r="N23" s="32">
        <f t="shared" ref="N23:O23" si="22">SUM(I34:I74)</f>
        <v>19671</v>
      </c>
      <c r="O23" s="32">
        <f t="shared" si="22"/>
        <v>39232</v>
      </c>
    </row>
    <row r="24" spans="1:15" ht="24">
      <c r="A24" s="18" t="s">
        <v>334</v>
      </c>
      <c r="B24" s="10">
        <v>490</v>
      </c>
      <c r="C24" s="10">
        <v>481</v>
      </c>
      <c r="D24" s="10">
        <v>971</v>
      </c>
      <c r="E24" s="10">
        <v>23</v>
      </c>
      <c r="F24" s="10">
        <v>31</v>
      </c>
      <c r="G24" s="10">
        <v>54</v>
      </c>
      <c r="H24" s="8">
        <f t="shared" si="2"/>
        <v>513</v>
      </c>
      <c r="I24" s="8">
        <f t="shared" si="3"/>
        <v>512</v>
      </c>
      <c r="J24" s="8">
        <f t="shared" si="4"/>
        <v>1025</v>
      </c>
      <c r="L24" s="29" t="s">
        <v>462</v>
      </c>
      <c r="M24" s="32">
        <f>SUM(H54:H69)</f>
        <v>6591</v>
      </c>
      <c r="N24" s="32">
        <f t="shared" ref="N24:O24" si="23">SUM(I54:I69)</f>
        <v>6932</v>
      </c>
      <c r="O24" s="32">
        <f t="shared" si="23"/>
        <v>13523</v>
      </c>
    </row>
    <row r="25" spans="1:15" ht="24">
      <c r="A25" s="18" t="s">
        <v>335</v>
      </c>
      <c r="B25" s="10">
        <v>488</v>
      </c>
      <c r="C25" s="10">
        <v>528</v>
      </c>
      <c r="D25" s="10">
        <v>1016</v>
      </c>
      <c r="E25" s="10">
        <v>17</v>
      </c>
      <c r="F25" s="10">
        <v>22</v>
      </c>
      <c r="G25" s="10">
        <v>39</v>
      </c>
      <c r="H25" s="8">
        <f t="shared" si="2"/>
        <v>505</v>
      </c>
      <c r="I25" s="8">
        <f t="shared" si="3"/>
        <v>550</v>
      </c>
      <c r="J25" s="8">
        <f t="shared" si="4"/>
        <v>1055</v>
      </c>
      <c r="L25" s="29" t="s">
        <v>463</v>
      </c>
      <c r="M25" s="32">
        <f>SUM(H64:H73)</f>
        <v>2695</v>
      </c>
      <c r="N25" s="32">
        <f t="shared" ref="N25:O25" si="24">SUM(I64:I73)</f>
        <v>3024</v>
      </c>
      <c r="O25" s="32">
        <f t="shared" si="24"/>
        <v>5719</v>
      </c>
    </row>
    <row r="26" spans="1:15" ht="24">
      <c r="A26" s="18" t="s">
        <v>336</v>
      </c>
      <c r="B26" s="10">
        <v>423</v>
      </c>
      <c r="C26" s="10">
        <v>515</v>
      </c>
      <c r="D26" s="10">
        <v>938</v>
      </c>
      <c r="E26" s="10">
        <v>25</v>
      </c>
      <c r="F26" s="10">
        <v>36</v>
      </c>
      <c r="G26" s="10">
        <v>61</v>
      </c>
      <c r="H26" s="8">
        <f t="shared" si="2"/>
        <v>448</v>
      </c>
      <c r="I26" s="8">
        <f t="shared" si="3"/>
        <v>551</v>
      </c>
      <c r="J26" s="8">
        <f t="shared" si="4"/>
        <v>999</v>
      </c>
      <c r="L26" s="29" t="s">
        <v>464</v>
      </c>
      <c r="M26" s="32">
        <f>SUM(H74:H83)</f>
        <v>1402</v>
      </c>
      <c r="N26" s="32">
        <f t="shared" ref="N26:O26" si="25">SUM(I74:I83)</f>
        <v>1654</v>
      </c>
      <c r="O26" s="32">
        <f t="shared" si="25"/>
        <v>3056</v>
      </c>
    </row>
    <row r="27" spans="1:15" ht="24">
      <c r="A27" s="18" t="s">
        <v>337</v>
      </c>
      <c r="B27" s="10">
        <v>548</v>
      </c>
      <c r="C27" s="10">
        <v>533</v>
      </c>
      <c r="D27" s="10">
        <v>1081</v>
      </c>
      <c r="E27" s="10">
        <v>46</v>
      </c>
      <c r="F27" s="10">
        <v>30</v>
      </c>
      <c r="G27" s="10">
        <v>76</v>
      </c>
      <c r="H27" s="8">
        <f t="shared" si="2"/>
        <v>594</v>
      </c>
      <c r="I27" s="8">
        <f t="shared" si="3"/>
        <v>563</v>
      </c>
      <c r="J27" s="8">
        <f t="shared" si="4"/>
        <v>1157</v>
      </c>
      <c r="L27" s="29" t="s">
        <v>465</v>
      </c>
      <c r="M27" s="32">
        <f>SUM(H19:H105)</f>
        <v>29646</v>
      </c>
      <c r="N27" s="32">
        <f t="shared" ref="N27:O27" si="26">SUM(I19:I105)</f>
        <v>30051</v>
      </c>
      <c r="O27" s="32">
        <f t="shared" si="26"/>
        <v>59697</v>
      </c>
    </row>
    <row r="28" spans="1:15" ht="24">
      <c r="A28" s="18" t="s">
        <v>338</v>
      </c>
      <c r="B28" s="10">
        <v>574</v>
      </c>
      <c r="C28" s="10">
        <v>545</v>
      </c>
      <c r="D28" s="10">
        <v>1119</v>
      </c>
      <c r="E28" s="10">
        <v>27</v>
      </c>
      <c r="F28" s="10">
        <v>30</v>
      </c>
      <c r="G28" s="10">
        <v>57</v>
      </c>
      <c r="H28" s="8">
        <f t="shared" si="2"/>
        <v>601</v>
      </c>
      <c r="I28" s="8">
        <f t="shared" si="3"/>
        <v>575</v>
      </c>
      <c r="J28" s="8">
        <f t="shared" si="4"/>
        <v>1176</v>
      </c>
      <c r="L28" s="29" t="s">
        <v>466</v>
      </c>
      <c r="M28" s="32">
        <f>SUM(H39:H105)</f>
        <v>18454</v>
      </c>
      <c r="N28" s="32">
        <f t="shared" ref="N28:O28" si="27">SUM(I39:I105)</f>
        <v>19302</v>
      </c>
      <c r="O28" s="32">
        <f t="shared" si="27"/>
        <v>37756</v>
      </c>
    </row>
    <row r="29" spans="1:15" ht="24">
      <c r="A29" s="18" t="s">
        <v>339</v>
      </c>
      <c r="B29" s="10">
        <v>549</v>
      </c>
      <c r="C29" s="10">
        <v>516</v>
      </c>
      <c r="D29" s="10">
        <v>1065</v>
      </c>
      <c r="E29" s="10">
        <v>29</v>
      </c>
      <c r="F29" s="10">
        <v>29</v>
      </c>
      <c r="G29" s="10">
        <v>58</v>
      </c>
      <c r="H29" s="8">
        <f t="shared" si="2"/>
        <v>578</v>
      </c>
      <c r="I29" s="8">
        <f t="shared" si="3"/>
        <v>545</v>
      </c>
      <c r="J29" s="8">
        <f t="shared" si="4"/>
        <v>1123</v>
      </c>
      <c r="L29" s="29" t="s">
        <v>467</v>
      </c>
      <c r="M29" s="32">
        <f>SUM(H64:H105)</f>
        <v>4687</v>
      </c>
      <c r="N29" s="32">
        <f t="shared" ref="N29:O29" si="28">SUM(I64:I105)</f>
        <v>5554</v>
      </c>
      <c r="O29" s="32">
        <f t="shared" si="28"/>
        <v>10241</v>
      </c>
    </row>
    <row r="30" spans="1:15" ht="24">
      <c r="A30" s="18" t="s">
        <v>340</v>
      </c>
      <c r="B30" s="10">
        <v>560</v>
      </c>
      <c r="C30" s="10">
        <v>565</v>
      </c>
      <c r="D30" s="10">
        <v>1125</v>
      </c>
      <c r="E30" s="10">
        <v>34</v>
      </c>
      <c r="F30" s="10">
        <v>33</v>
      </c>
      <c r="G30" s="10">
        <v>67</v>
      </c>
      <c r="H30" s="8">
        <f t="shared" si="2"/>
        <v>594</v>
      </c>
      <c r="I30" s="8">
        <f t="shared" si="3"/>
        <v>598</v>
      </c>
      <c r="J30" s="8">
        <f t="shared" si="4"/>
        <v>1192</v>
      </c>
      <c r="L30" s="29" t="s">
        <v>468</v>
      </c>
      <c r="M30" s="32">
        <f>SUM(H69:H105)</f>
        <v>3235</v>
      </c>
      <c r="N30" s="32">
        <f t="shared" ref="N30:O30" si="29">SUM(I69:I105)</f>
        <v>3924</v>
      </c>
      <c r="O30" s="32">
        <f t="shared" si="29"/>
        <v>7159</v>
      </c>
    </row>
    <row r="31" spans="1:15" ht="24">
      <c r="A31" s="18" t="s">
        <v>341</v>
      </c>
      <c r="B31" s="10">
        <v>534</v>
      </c>
      <c r="C31" s="10">
        <v>554</v>
      </c>
      <c r="D31" s="10">
        <v>1088</v>
      </c>
      <c r="E31" s="10">
        <v>24</v>
      </c>
      <c r="F31" s="10">
        <v>36</v>
      </c>
      <c r="G31" s="10">
        <v>60</v>
      </c>
      <c r="H31" s="8">
        <f t="shared" si="2"/>
        <v>558</v>
      </c>
      <c r="I31" s="8">
        <f t="shared" si="3"/>
        <v>590</v>
      </c>
      <c r="J31" s="8">
        <f t="shared" si="4"/>
        <v>1148</v>
      </c>
      <c r="L31" s="29" t="s">
        <v>469</v>
      </c>
      <c r="M31" s="32">
        <f>SUM(H74:H105)</f>
        <v>1992</v>
      </c>
      <c r="N31" s="32">
        <f t="shared" ref="N31:O31" si="30">SUM(I74:I105)</f>
        <v>2530</v>
      </c>
      <c r="O31" s="32">
        <f t="shared" si="30"/>
        <v>4522</v>
      </c>
    </row>
    <row r="32" spans="1:15" ht="24">
      <c r="A32" s="18" t="s">
        <v>342</v>
      </c>
      <c r="B32" s="10">
        <v>588</v>
      </c>
      <c r="C32" s="10">
        <v>544</v>
      </c>
      <c r="D32" s="10">
        <v>1132</v>
      </c>
      <c r="E32" s="10">
        <v>30</v>
      </c>
      <c r="F32" s="10">
        <v>42</v>
      </c>
      <c r="G32" s="10">
        <v>72</v>
      </c>
      <c r="H32" s="8">
        <f t="shared" si="2"/>
        <v>618</v>
      </c>
      <c r="I32" s="8">
        <f t="shared" si="3"/>
        <v>586</v>
      </c>
      <c r="J32" s="8">
        <f t="shared" si="4"/>
        <v>1204</v>
      </c>
      <c r="L32" s="29" t="s">
        <v>470</v>
      </c>
      <c r="M32" s="32">
        <f>SUM(H84:H105)</f>
        <v>590</v>
      </c>
      <c r="N32" s="32">
        <f t="shared" ref="N32:O32" si="31">SUM(I84:I105)</f>
        <v>876</v>
      </c>
      <c r="O32" s="32">
        <f t="shared" si="31"/>
        <v>1466</v>
      </c>
    </row>
    <row r="33" spans="1:15" ht="24">
      <c r="A33" s="18" t="s">
        <v>343</v>
      </c>
      <c r="B33" s="10">
        <v>620</v>
      </c>
      <c r="C33" s="10">
        <v>587</v>
      </c>
      <c r="D33" s="10">
        <v>1207</v>
      </c>
      <c r="E33" s="10">
        <v>31</v>
      </c>
      <c r="F33" s="10">
        <v>35</v>
      </c>
      <c r="G33" s="10">
        <v>66</v>
      </c>
      <c r="H33" s="8">
        <f t="shared" si="2"/>
        <v>651</v>
      </c>
      <c r="I33" s="8">
        <f t="shared" si="3"/>
        <v>622</v>
      </c>
      <c r="J33" s="8">
        <f t="shared" si="4"/>
        <v>1273</v>
      </c>
      <c r="L33" s="29" t="s">
        <v>471</v>
      </c>
      <c r="M33" s="8">
        <f>SUM(H104:H105)</f>
        <v>12</v>
      </c>
      <c r="N33" s="8">
        <f t="shared" ref="N33:O33" si="32">SUM(I104:I105)</f>
        <v>12</v>
      </c>
      <c r="O33" s="8">
        <f t="shared" si="32"/>
        <v>24</v>
      </c>
    </row>
    <row r="34" spans="1:15" ht="24">
      <c r="A34" s="18" t="s">
        <v>344</v>
      </c>
      <c r="B34" s="10">
        <v>564</v>
      </c>
      <c r="C34" s="10">
        <v>501</v>
      </c>
      <c r="D34" s="10">
        <v>1065</v>
      </c>
      <c r="E34" s="10">
        <v>35</v>
      </c>
      <c r="F34" s="10">
        <v>29</v>
      </c>
      <c r="G34" s="10">
        <v>64</v>
      </c>
      <c r="H34" s="8">
        <f t="shared" si="2"/>
        <v>599</v>
      </c>
      <c r="I34" s="8">
        <f t="shared" si="3"/>
        <v>530</v>
      </c>
      <c r="J34" s="8">
        <f t="shared" si="4"/>
        <v>1129</v>
      </c>
    </row>
    <row r="35" spans="1:15" ht="24">
      <c r="A35" s="18" t="s">
        <v>345</v>
      </c>
      <c r="B35" s="10">
        <v>548</v>
      </c>
      <c r="C35" s="10">
        <v>468</v>
      </c>
      <c r="D35" s="10">
        <v>1016</v>
      </c>
      <c r="E35" s="10">
        <v>33</v>
      </c>
      <c r="F35" s="10">
        <v>31</v>
      </c>
      <c r="G35" s="10">
        <v>64</v>
      </c>
      <c r="H35" s="8">
        <f t="shared" si="2"/>
        <v>581</v>
      </c>
      <c r="I35" s="8">
        <f t="shared" si="3"/>
        <v>499</v>
      </c>
      <c r="J35" s="8">
        <f t="shared" si="4"/>
        <v>1080</v>
      </c>
    </row>
    <row r="36" spans="1:15" ht="24">
      <c r="A36" s="18" t="s">
        <v>346</v>
      </c>
      <c r="B36" s="10">
        <v>560</v>
      </c>
      <c r="C36" s="10">
        <v>523</v>
      </c>
      <c r="D36" s="10">
        <v>1083</v>
      </c>
      <c r="E36" s="10">
        <v>34</v>
      </c>
      <c r="F36" s="10">
        <v>27</v>
      </c>
      <c r="G36" s="10">
        <v>61</v>
      </c>
      <c r="H36" s="8">
        <f t="shared" si="2"/>
        <v>594</v>
      </c>
      <c r="I36" s="8">
        <f t="shared" si="3"/>
        <v>550</v>
      </c>
      <c r="J36" s="8">
        <f t="shared" si="4"/>
        <v>1144</v>
      </c>
    </row>
    <row r="37" spans="1:15" ht="24">
      <c r="A37" s="18" t="s">
        <v>347</v>
      </c>
      <c r="B37" s="10">
        <v>514</v>
      </c>
      <c r="C37" s="10">
        <v>472</v>
      </c>
      <c r="D37" s="10">
        <v>986</v>
      </c>
      <c r="E37" s="10">
        <v>31</v>
      </c>
      <c r="F37" s="10">
        <v>17</v>
      </c>
      <c r="G37" s="10">
        <v>48</v>
      </c>
      <c r="H37" s="8">
        <f t="shared" si="2"/>
        <v>545</v>
      </c>
      <c r="I37" s="8">
        <f t="shared" si="3"/>
        <v>489</v>
      </c>
      <c r="J37" s="8">
        <f t="shared" si="4"/>
        <v>1034</v>
      </c>
    </row>
    <row r="38" spans="1:15" ht="24">
      <c r="A38" s="18" t="s">
        <v>348</v>
      </c>
      <c r="B38" s="10">
        <v>546</v>
      </c>
      <c r="C38" s="10">
        <v>499</v>
      </c>
      <c r="D38" s="10">
        <v>1045</v>
      </c>
      <c r="E38" s="10">
        <v>21</v>
      </c>
      <c r="F38" s="10">
        <v>40</v>
      </c>
      <c r="G38" s="10">
        <v>61</v>
      </c>
      <c r="H38" s="8">
        <f t="shared" si="2"/>
        <v>567</v>
      </c>
      <c r="I38" s="8">
        <f t="shared" si="3"/>
        <v>539</v>
      </c>
      <c r="J38" s="8">
        <f t="shared" si="4"/>
        <v>1106</v>
      </c>
    </row>
    <row r="39" spans="1:15" ht="24">
      <c r="A39" s="18" t="s">
        <v>349</v>
      </c>
      <c r="B39" s="10">
        <v>537</v>
      </c>
      <c r="C39" s="10">
        <v>521</v>
      </c>
      <c r="D39" s="10">
        <v>1058</v>
      </c>
      <c r="E39" s="10">
        <v>27</v>
      </c>
      <c r="F39" s="10">
        <v>35</v>
      </c>
      <c r="G39" s="10">
        <v>62</v>
      </c>
      <c r="H39" s="8">
        <f t="shared" si="2"/>
        <v>564</v>
      </c>
      <c r="I39" s="8">
        <f t="shared" si="3"/>
        <v>556</v>
      </c>
      <c r="J39" s="8">
        <f t="shared" si="4"/>
        <v>1120</v>
      </c>
    </row>
    <row r="40" spans="1:15" ht="24">
      <c r="A40" s="18" t="s">
        <v>350</v>
      </c>
      <c r="B40" s="10">
        <v>559</v>
      </c>
      <c r="C40" s="10">
        <v>520</v>
      </c>
      <c r="D40" s="10">
        <v>1079</v>
      </c>
      <c r="E40" s="10">
        <v>30</v>
      </c>
      <c r="F40" s="10">
        <v>28</v>
      </c>
      <c r="G40" s="10">
        <v>58</v>
      </c>
      <c r="H40" s="8">
        <f t="shared" si="2"/>
        <v>589</v>
      </c>
      <c r="I40" s="8">
        <f t="shared" si="3"/>
        <v>548</v>
      </c>
      <c r="J40" s="8">
        <f t="shared" si="4"/>
        <v>1137</v>
      </c>
    </row>
    <row r="41" spans="1:15" ht="24">
      <c r="A41" s="18" t="s">
        <v>351</v>
      </c>
      <c r="B41" s="10">
        <v>555</v>
      </c>
      <c r="C41" s="10">
        <v>543</v>
      </c>
      <c r="D41" s="10">
        <v>1098</v>
      </c>
      <c r="E41" s="10">
        <v>31</v>
      </c>
      <c r="F41" s="10">
        <v>26</v>
      </c>
      <c r="G41" s="10">
        <v>57</v>
      </c>
      <c r="H41" s="8">
        <f t="shared" si="2"/>
        <v>586</v>
      </c>
      <c r="I41" s="8">
        <f t="shared" si="3"/>
        <v>569</v>
      </c>
      <c r="J41" s="8">
        <f t="shared" si="4"/>
        <v>1155</v>
      </c>
    </row>
    <row r="42" spans="1:15" ht="24">
      <c r="A42" s="18" t="s">
        <v>352</v>
      </c>
      <c r="B42" s="10">
        <v>534</v>
      </c>
      <c r="C42" s="10">
        <v>522</v>
      </c>
      <c r="D42" s="10">
        <v>1056</v>
      </c>
      <c r="E42" s="10">
        <v>30</v>
      </c>
      <c r="F42" s="10">
        <v>24</v>
      </c>
      <c r="G42" s="10">
        <v>54</v>
      </c>
      <c r="H42" s="8">
        <f t="shared" si="2"/>
        <v>564</v>
      </c>
      <c r="I42" s="8">
        <f t="shared" si="3"/>
        <v>546</v>
      </c>
      <c r="J42" s="8">
        <f t="shared" si="4"/>
        <v>1110</v>
      </c>
    </row>
    <row r="43" spans="1:15" ht="24">
      <c r="A43" s="18" t="s">
        <v>353</v>
      </c>
      <c r="B43" s="10">
        <v>609</v>
      </c>
      <c r="C43" s="10">
        <v>498</v>
      </c>
      <c r="D43" s="10">
        <v>1107</v>
      </c>
      <c r="E43" s="10">
        <v>25</v>
      </c>
      <c r="F43" s="10">
        <v>33</v>
      </c>
      <c r="G43" s="10">
        <v>58</v>
      </c>
      <c r="H43" s="8">
        <f t="shared" si="2"/>
        <v>634</v>
      </c>
      <c r="I43" s="8">
        <f t="shared" si="3"/>
        <v>531</v>
      </c>
      <c r="J43" s="8">
        <f t="shared" si="4"/>
        <v>1165</v>
      </c>
    </row>
    <row r="44" spans="1:15" ht="24">
      <c r="A44" s="18" t="s">
        <v>354</v>
      </c>
      <c r="B44" s="10">
        <v>639</v>
      </c>
      <c r="C44" s="10">
        <v>603</v>
      </c>
      <c r="D44" s="10">
        <v>1242</v>
      </c>
      <c r="E44" s="10">
        <v>38</v>
      </c>
      <c r="F44" s="10">
        <v>28</v>
      </c>
      <c r="G44" s="10">
        <v>66</v>
      </c>
      <c r="H44" s="8">
        <f t="shared" si="2"/>
        <v>677</v>
      </c>
      <c r="I44" s="8">
        <f t="shared" si="3"/>
        <v>631</v>
      </c>
      <c r="J44" s="8">
        <f t="shared" si="4"/>
        <v>1308</v>
      </c>
    </row>
    <row r="45" spans="1:15" ht="24">
      <c r="A45" s="18" t="s">
        <v>355</v>
      </c>
      <c r="B45" s="10">
        <v>590</v>
      </c>
      <c r="C45" s="10">
        <v>529</v>
      </c>
      <c r="D45" s="10">
        <v>1119</v>
      </c>
      <c r="E45" s="10">
        <v>29</v>
      </c>
      <c r="F45" s="10">
        <v>23</v>
      </c>
      <c r="G45" s="10">
        <v>52</v>
      </c>
      <c r="H45" s="8">
        <f t="shared" si="2"/>
        <v>619</v>
      </c>
      <c r="I45" s="8">
        <f t="shared" si="3"/>
        <v>552</v>
      </c>
      <c r="J45" s="8">
        <f t="shared" si="4"/>
        <v>1171</v>
      </c>
    </row>
    <row r="46" spans="1:15" ht="24">
      <c r="A46" s="18" t="s">
        <v>356</v>
      </c>
      <c r="B46" s="10">
        <v>573</v>
      </c>
      <c r="C46" s="10">
        <v>614</v>
      </c>
      <c r="D46" s="10">
        <v>1187</v>
      </c>
      <c r="E46" s="10">
        <v>39</v>
      </c>
      <c r="F46" s="10">
        <v>32</v>
      </c>
      <c r="G46" s="10">
        <v>71</v>
      </c>
      <c r="H46" s="8">
        <f t="shared" si="2"/>
        <v>612</v>
      </c>
      <c r="I46" s="8">
        <f t="shared" si="3"/>
        <v>646</v>
      </c>
      <c r="J46" s="8">
        <f t="shared" si="4"/>
        <v>1258</v>
      </c>
    </row>
    <row r="47" spans="1:15" ht="24">
      <c r="A47" s="18" t="s">
        <v>357</v>
      </c>
      <c r="B47" s="10">
        <v>552</v>
      </c>
      <c r="C47" s="10">
        <v>574</v>
      </c>
      <c r="D47" s="10">
        <v>1126</v>
      </c>
      <c r="E47" s="10">
        <v>34</v>
      </c>
      <c r="F47" s="10">
        <v>34</v>
      </c>
      <c r="G47" s="10">
        <v>68</v>
      </c>
      <c r="H47" s="8">
        <f t="shared" si="2"/>
        <v>586</v>
      </c>
      <c r="I47" s="8">
        <f t="shared" si="3"/>
        <v>608</v>
      </c>
      <c r="J47" s="8">
        <f t="shared" si="4"/>
        <v>1194</v>
      </c>
    </row>
    <row r="48" spans="1:15" ht="24">
      <c r="A48" s="18" t="s">
        <v>358</v>
      </c>
      <c r="B48" s="10">
        <v>529</v>
      </c>
      <c r="C48" s="10">
        <v>602</v>
      </c>
      <c r="D48" s="10">
        <v>1131</v>
      </c>
      <c r="E48" s="10">
        <v>32</v>
      </c>
      <c r="F48" s="10">
        <v>29</v>
      </c>
      <c r="G48" s="10">
        <v>61</v>
      </c>
      <c r="H48" s="8">
        <f t="shared" si="2"/>
        <v>561</v>
      </c>
      <c r="I48" s="8">
        <f t="shared" si="3"/>
        <v>631</v>
      </c>
      <c r="J48" s="8">
        <f t="shared" si="4"/>
        <v>1192</v>
      </c>
    </row>
    <row r="49" spans="1:10" ht="24">
      <c r="A49" s="18" t="s">
        <v>359</v>
      </c>
      <c r="B49" s="10">
        <v>574</v>
      </c>
      <c r="C49" s="10">
        <v>589</v>
      </c>
      <c r="D49" s="10">
        <v>1163</v>
      </c>
      <c r="E49" s="10">
        <v>28</v>
      </c>
      <c r="F49" s="10">
        <v>40</v>
      </c>
      <c r="G49" s="10">
        <v>68</v>
      </c>
      <c r="H49" s="8">
        <f t="shared" si="2"/>
        <v>602</v>
      </c>
      <c r="I49" s="8">
        <f t="shared" si="3"/>
        <v>629</v>
      </c>
      <c r="J49" s="8">
        <f t="shared" si="4"/>
        <v>1231</v>
      </c>
    </row>
    <row r="50" spans="1:10" ht="24">
      <c r="A50" s="18" t="s">
        <v>360</v>
      </c>
      <c r="B50" s="10">
        <v>526</v>
      </c>
      <c r="C50" s="10">
        <v>505</v>
      </c>
      <c r="D50" s="10">
        <v>1031</v>
      </c>
      <c r="E50" s="10">
        <v>41</v>
      </c>
      <c r="F50" s="10">
        <v>39</v>
      </c>
      <c r="G50" s="10">
        <v>80</v>
      </c>
      <c r="H50" s="8">
        <f t="shared" si="2"/>
        <v>567</v>
      </c>
      <c r="I50" s="8">
        <f t="shared" si="3"/>
        <v>544</v>
      </c>
      <c r="J50" s="8">
        <f t="shared" si="4"/>
        <v>1111</v>
      </c>
    </row>
    <row r="51" spans="1:10" ht="24">
      <c r="A51" s="18" t="s">
        <v>361</v>
      </c>
      <c r="B51" s="10">
        <v>555</v>
      </c>
      <c r="C51" s="10">
        <v>536</v>
      </c>
      <c r="D51" s="10">
        <v>1091</v>
      </c>
      <c r="E51" s="10">
        <v>28</v>
      </c>
      <c r="F51" s="10">
        <v>29</v>
      </c>
      <c r="G51" s="10">
        <v>57</v>
      </c>
      <c r="H51" s="8">
        <f t="shared" si="2"/>
        <v>583</v>
      </c>
      <c r="I51" s="8">
        <f t="shared" si="3"/>
        <v>565</v>
      </c>
      <c r="J51" s="8">
        <f t="shared" si="4"/>
        <v>1148</v>
      </c>
    </row>
    <row r="52" spans="1:10" ht="24">
      <c r="A52" s="18" t="s">
        <v>362</v>
      </c>
      <c r="B52" s="10">
        <v>570</v>
      </c>
      <c r="C52" s="10">
        <v>563</v>
      </c>
      <c r="D52" s="10">
        <v>1133</v>
      </c>
      <c r="E52" s="10">
        <v>36</v>
      </c>
      <c r="F52" s="10">
        <v>45</v>
      </c>
      <c r="G52" s="10">
        <v>81</v>
      </c>
      <c r="H52" s="8">
        <f t="shared" si="2"/>
        <v>606</v>
      </c>
      <c r="I52" s="8">
        <f t="shared" si="3"/>
        <v>608</v>
      </c>
      <c r="J52" s="8">
        <f t="shared" si="4"/>
        <v>1214</v>
      </c>
    </row>
    <row r="53" spans="1:10" ht="24">
      <c r="A53" s="18" t="s">
        <v>363</v>
      </c>
      <c r="B53" s="10">
        <v>520</v>
      </c>
      <c r="C53" s="10">
        <v>550</v>
      </c>
      <c r="D53" s="10">
        <v>1070</v>
      </c>
      <c r="E53" s="10">
        <v>23</v>
      </c>
      <c r="F53" s="10">
        <v>42</v>
      </c>
      <c r="G53" s="10">
        <v>65</v>
      </c>
      <c r="H53" s="8">
        <f t="shared" si="2"/>
        <v>543</v>
      </c>
      <c r="I53" s="8">
        <f t="shared" si="3"/>
        <v>592</v>
      </c>
      <c r="J53" s="8">
        <f t="shared" si="4"/>
        <v>1135</v>
      </c>
    </row>
    <row r="54" spans="1:10" ht="24">
      <c r="A54" s="18" t="s">
        <v>364</v>
      </c>
      <c r="B54" s="10">
        <v>507</v>
      </c>
      <c r="C54" s="10">
        <v>533</v>
      </c>
      <c r="D54" s="10">
        <v>1040</v>
      </c>
      <c r="E54" s="10">
        <v>36</v>
      </c>
      <c r="F54" s="10">
        <v>37</v>
      </c>
      <c r="G54" s="10">
        <v>73</v>
      </c>
      <c r="H54" s="8">
        <f t="shared" si="2"/>
        <v>543</v>
      </c>
      <c r="I54" s="8">
        <f t="shared" si="3"/>
        <v>570</v>
      </c>
      <c r="J54" s="8">
        <f t="shared" si="4"/>
        <v>1113</v>
      </c>
    </row>
    <row r="55" spans="1:10" ht="24">
      <c r="A55" s="18" t="s">
        <v>365</v>
      </c>
      <c r="B55" s="10">
        <v>536</v>
      </c>
      <c r="C55" s="10">
        <v>563</v>
      </c>
      <c r="D55" s="10">
        <v>1099</v>
      </c>
      <c r="E55" s="10">
        <v>42</v>
      </c>
      <c r="F55" s="10">
        <v>36</v>
      </c>
      <c r="G55" s="10">
        <v>78</v>
      </c>
      <c r="H55" s="8">
        <f t="shared" si="2"/>
        <v>578</v>
      </c>
      <c r="I55" s="8">
        <f t="shared" si="3"/>
        <v>599</v>
      </c>
      <c r="J55" s="8">
        <f t="shared" si="4"/>
        <v>1177</v>
      </c>
    </row>
    <row r="56" spans="1:10" ht="24">
      <c r="A56" s="18" t="s">
        <v>366</v>
      </c>
      <c r="B56" s="10">
        <v>473</v>
      </c>
      <c r="C56" s="10">
        <v>518</v>
      </c>
      <c r="D56" s="10">
        <v>991</v>
      </c>
      <c r="E56" s="10">
        <v>38</v>
      </c>
      <c r="F56" s="10">
        <v>36</v>
      </c>
      <c r="G56" s="10">
        <v>74</v>
      </c>
      <c r="H56" s="8">
        <f t="shared" si="2"/>
        <v>511</v>
      </c>
      <c r="I56" s="8">
        <f t="shared" si="3"/>
        <v>554</v>
      </c>
      <c r="J56" s="8">
        <f t="shared" si="4"/>
        <v>1065</v>
      </c>
    </row>
    <row r="57" spans="1:10" ht="24">
      <c r="A57" s="18" t="s">
        <v>367</v>
      </c>
      <c r="B57" s="10">
        <v>506</v>
      </c>
      <c r="C57" s="10">
        <v>497</v>
      </c>
      <c r="D57" s="10">
        <v>1003</v>
      </c>
      <c r="E57" s="10">
        <v>34</v>
      </c>
      <c r="F57" s="10">
        <v>34</v>
      </c>
      <c r="G57" s="10">
        <v>68</v>
      </c>
      <c r="H57" s="8">
        <f t="shared" si="2"/>
        <v>540</v>
      </c>
      <c r="I57" s="8">
        <f t="shared" si="3"/>
        <v>531</v>
      </c>
      <c r="J57" s="8">
        <f t="shared" si="4"/>
        <v>1071</v>
      </c>
    </row>
    <row r="58" spans="1:10" ht="24">
      <c r="A58" s="18" t="s">
        <v>368</v>
      </c>
      <c r="B58" s="10">
        <v>498</v>
      </c>
      <c r="C58" s="10">
        <v>483</v>
      </c>
      <c r="D58" s="10">
        <v>981</v>
      </c>
      <c r="E58" s="10">
        <v>36</v>
      </c>
      <c r="F58" s="10">
        <v>35</v>
      </c>
      <c r="G58" s="10">
        <v>71</v>
      </c>
      <c r="H58" s="8">
        <f t="shared" si="2"/>
        <v>534</v>
      </c>
      <c r="I58" s="8">
        <f t="shared" si="3"/>
        <v>518</v>
      </c>
      <c r="J58" s="8">
        <f t="shared" si="4"/>
        <v>1052</v>
      </c>
    </row>
    <row r="59" spans="1:10" ht="24">
      <c r="A59" s="18" t="s">
        <v>369</v>
      </c>
      <c r="B59" s="10">
        <v>446</v>
      </c>
      <c r="C59" s="10">
        <v>474</v>
      </c>
      <c r="D59" s="10">
        <v>920</v>
      </c>
      <c r="E59" s="10">
        <v>39</v>
      </c>
      <c r="F59" s="10">
        <v>49</v>
      </c>
      <c r="G59" s="10">
        <v>88</v>
      </c>
      <c r="H59" s="8">
        <f t="shared" si="2"/>
        <v>485</v>
      </c>
      <c r="I59" s="8">
        <f t="shared" si="3"/>
        <v>523</v>
      </c>
      <c r="J59" s="8">
        <f t="shared" si="4"/>
        <v>1008</v>
      </c>
    </row>
    <row r="60" spans="1:10" ht="24">
      <c r="A60" s="18" t="s">
        <v>370</v>
      </c>
      <c r="B60" s="10">
        <v>425</v>
      </c>
      <c r="C60" s="10">
        <v>454</v>
      </c>
      <c r="D60" s="10">
        <v>879</v>
      </c>
      <c r="E60" s="10">
        <v>26</v>
      </c>
      <c r="F60" s="10">
        <v>36</v>
      </c>
      <c r="G60" s="10">
        <v>62</v>
      </c>
      <c r="H60" s="8">
        <f t="shared" si="2"/>
        <v>451</v>
      </c>
      <c r="I60" s="8">
        <f t="shared" si="3"/>
        <v>490</v>
      </c>
      <c r="J60" s="8">
        <f t="shared" si="4"/>
        <v>941</v>
      </c>
    </row>
    <row r="61" spans="1:10" ht="24">
      <c r="A61" s="18" t="s">
        <v>371</v>
      </c>
      <c r="B61" s="10">
        <v>407</v>
      </c>
      <c r="C61" s="10">
        <v>373</v>
      </c>
      <c r="D61" s="10">
        <v>780</v>
      </c>
      <c r="E61" s="10">
        <v>25</v>
      </c>
      <c r="F61" s="10">
        <v>40</v>
      </c>
      <c r="G61" s="10">
        <v>65</v>
      </c>
      <c r="H61" s="8">
        <f t="shared" si="2"/>
        <v>432</v>
      </c>
      <c r="I61" s="8">
        <f t="shared" si="3"/>
        <v>413</v>
      </c>
      <c r="J61" s="8">
        <f t="shared" si="4"/>
        <v>845</v>
      </c>
    </row>
    <row r="62" spans="1:10" ht="24">
      <c r="A62" s="18" t="s">
        <v>372</v>
      </c>
      <c r="B62" s="10">
        <v>384</v>
      </c>
      <c r="C62" s="10">
        <v>352</v>
      </c>
      <c r="D62" s="10">
        <v>736</v>
      </c>
      <c r="E62" s="10">
        <v>23</v>
      </c>
      <c r="F62" s="10">
        <v>31</v>
      </c>
      <c r="G62" s="10">
        <v>54</v>
      </c>
      <c r="H62" s="8">
        <f t="shared" si="2"/>
        <v>407</v>
      </c>
      <c r="I62" s="8">
        <f t="shared" si="3"/>
        <v>383</v>
      </c>
      <c r="J62" s="8">
        <f t="shared" si="4"/>
        <v>790</v>
      </c>
    </row>
    <row r="63" spans="1:10" ht="24">
      <c r="A63" s="18" t="s">
        <v>373</v>
      </c>
      <c r="B63" s="10">
        <v>363</v>
      </c>
      <c r="C63" s="10">
        <v>382</v>
      </c>
      <c r="D63" s="10">
        <v>745</v>
      </c>
      <c r="E63" s="10">
        <v>30</v>
      </c>
      <c r="F63" s="10">
        <v>29</v>
      </c>
      <c r="G63" s="10">
        <v>59</v>
      </c>
      <c r="H63" s="8">
        <f t="shared" si="2"/>
        <v>393</v>
      </c>
      <c r="I63" s="8">
        <f t="shared" si="3"/>
        <v>411</v>
      </c>
      <c r="J63" s="8">
        <f t="shared" si="4"/>
        <v>804</v>
      </c>
    </row>
    <row r="64" spans="1:10" ht="24">
      <c r="A64" s="18" t="s">
        <v>374</v>
      </c>
      <c r="B64" s="10">
        <v>358</v>
      </c>
      <c r="C64" s="10">
        <v>349</v>
      </c>
      <c r="D64" s="10">
        <v>707</v>
      </c>
      <c r="E64" s="10">
        <v>25</v>
      </c>
      <c r="F64" s="10">
        <v>39</v>
      </c>
      <c r="G64" s="10">
        <v>64</v>
      </c>
      <c r="H64" s="8">
        <f t="shared" si="2"/>
        <v>383</v>
      </c>
      <c r="I64" s="8">
        <f t="shared" si="3"/>
        <v>388</v>
      </c>
      <c r="J64" s="8">
        <f t="shared" si="4"/>
        <v>771</v>
      </c>
    </row>
    <row r="65" spans="1:10" ht="24">
      <c r="A65" s="18" t="s">
        <v>375</v>
      </c>
      <c r="B65" s="10">
        <v>293</v>
      </c>
      <c r="C65" s="10">
        <v>360</v>
      </c>
      <c r="D65" s="10">
        <v>653</v>
      </c>
      <c r="E65" s="10">
        <v>9</v>
      </c>
      <c r="F65" s="10">
        <v>20</v>
      </c>
      <c r="G65" s="10">
        <v>29</v>
      </c>
      <c r="H65" s="8">
        <f t="shared" si="2"/>
        <v>302</v>
      </c>
      <c r="I65" s="8">
        <f t="shared" si="3"/>
        <v>380</v>
      </c>
      <c r="J65" s="8">
        <f t="shared" si="4"/>
        <v>682</v>
      </c>
    </row>
    <row r="66" spans="1:10" ht="24">
      <c r="A66" s="18" t="s">
        <v>376</v>
      </c>
      <c r="B66" s="10">
        <v>281</v>
      </c>
      <c r="C66" s="10">
        <v>286</v>
      </c>
      <c r="D66" s="10">
        <v>567</v>
      </c>
      <c r="E66" s="10">
        <v>13</v>
      </c>
      <c r="F66" s="10">
        <v>31</v>
      </c>
      <c r="G66" s="10">
        <v>44</v>
      </c>
      <c r="H66" s="8">
        <f t="shared" si="2"/>
        <v>294</v>
      </c>
      <c r="I66" s="8">
        <f t="shared" si="3"/>
        <v>317</v>
      </c>
      <c r="J66" s="8">
        <f t="shared" si="4"/>
        <v>611</v>
      </c>
    </row>
    <row r="67" spans="1:10" ht="24">
      <c r="A67" s="18" t="s">
        <v>377</v>
      </c>
      <c r="B67" s="10">
        <v>220</v>
      </c>
      <c r="C67" s="10">
        <v>257</v>
      </c>
      <c r="D67" s="10">
        <v>477</v>
      </c>
      <c r="E67" s="10">
        <v>19</v>
      </c>
      <c r="F67" s="10">
        <v>28</v>
      </c>
      <c r="G67" s="10">
        <v>47</v>
      </c>
      <c r="H67" s="8">
        <f t="shared" si="2"/>
        <v>239</v>
      </c>
      <c r="I67" s="8">
        <f t="shared" si="3"/>
        <v>285</v>
      </c>
      <c r="J67" s="8">
        <f t="shared" si="4"/>
        <v>524</v>
      </c>
    </row>
    <row r="68" spans="1:10" ht="24">
      <c r="A68" s="18" t="s">
        <v>378</v>
      </c>
      <c r="B68" s="10">
        <v>221</v>
      </c>
      <c r="C68" s="10">
        <v>239</v>
      </c>
      <c r="D68" s="10">
        <v>460</v>
      </c>
      <c r="E68" s="10">
        <v>13</v>
      </c>
      <c r="F68" s="10">
        <v>21</v>
      </c>
      <c r="G68" s="10">
        <v>34</v>
      </c>
      <c r="H68" s="8">
        <f t="shared" si="2"/>
        <v>234</v>
      </c>
      <c r="I68" s="8">
        <f t="shared" si="3"/>
        <v>260</v>
      </c>
      <c r="J68" s="8">
        <f t="shared" si="4"/>
        <v>494</v>
      </c>
    </row>
    <row r="69" spans="1:10" ht="24">
      <c r="A69" s="18" t="s">
        <v>379</v>
      </c>
      <c r="B69" s="10">
        <v>240</v>
      </c>
      <c r="C69" s="10">
        <v>281</v>
      </c>
      <c r="D69" s="10">
        <v>521</v>
      </c>
      <c r="E69" s="10">
        <v>25</v>
      </c>
      <c r="F69" s="10">
        <v>29</v>
      </c>
      <c r="G69" s="10">
        <v>54</v>
      </c>
      <c r="H69" s="8">
        <f t="shared" ref="H69:H109" si="33">B69+E69</f>
        <v>265</v>
      </c>
      <c r="I69" s="8">
        <f t="shared" ref="I69:I109" si="34">C69+F69</f>
        <v>310</v>
      </c>
      <c r="J69" s="8">
        <f t="shared" ref="J69:J109" si="35">D69+G69</f>
        <v>575</v>
      </c>
    </row>
    <row r="70" spans="1:10" ht="24">
      <c r="A70" s="18" t="s">
        <v>380</v>
      </c>
      <c r="B70" s="10">
        <v>232</v>
      </c>
      <c r="C70" s="10">
        <v>268</v>
      </c>
      <c r="D70" s="10">
        <v>500</v>
      </c>
      <c r="E70" s="10">
        <v>22</v>
      </c>
      <c r="F70" s="10">
        <v>21</v>
      </c>
      <c r="G70" s="10">
        <v>43</v>
      </c>
      <c r="H70" s="8">
        <f t="shared" si="33"/>
        <v>254</v>
      </c>
      <c r="I70" s="8">
        <f t="shared" si="34"/>
        <v>289</v>
      </c>
      <c r="J70" s="8">
        <f t="shared" si="35"/>
        <v>543</v>
      </c>
    </row>
    <row r="71" spans="1:10" ht="24">
      <c r="A71" s="18" t="s">
        <v>381</v>
      </c>
      <c r="B71" s="10">
        <v>260</v>
      </c>
      <c r="C71" s="10">
        <v>280</v>
      </c>
      <c r="D71" s="10">
        <v>540</v>
      </c>
      <c r="E71" s="10">
        <v>17</v>
      </c>
      <c r="F71" s="10">
        <v>17</v>
      </c>
      <c r="G71" s="10">
        <v>34</v>
      </c>
      <c r="H71" s="8">
        <f t="shared" si="33"/>
        <v>277</v>
      </c>
      <c r="I71" s="8">
        <f t="shared" si="34"/>
        <v>297</v>
      </c>
      <c r="J71" s="8">
        <f t="shared" si="35"/>
        <v>574</v>
      </c>
    </row>
    <row r="72" spans="1:10" ht="24">
      <c r="A72" s="18" t="s">
        <v>382</v>
      </c>
      <c r="B72" s="10">
        <v>217</v>
      </c>
      <c r="C72" s="10">
        <v>247</v>
      </c>
      <c r="D72" s="10">
        <v>464</v>
      </c>
      <c r="E72" s="10">
        <v>12</v>
      </c>
      <c r="F72" s="10">
        <v>17</v>
      </c>
      <c r="G72" s="10">
        <v>29</v>
      </c>
      <c r="H72" s="8">
        <f t="shared" si="33"/>
        <v>229</v>
      </c>
      <c r="I72" s="8">
        <f t="shared" si="34"/>
        <v>264</v>
      </c>
      <c r="J72" s="8">
        <f t="shared" si="35"/>
        <v>493</v>
      </c>
    </row>
    <row r="73" spans="1:10" ht="24">
      <c r="A73" s="18" t="s">
        <v>383</v>
      </c>
      <c r="B73" s="10">
        <v>204</v>
      </c>
      <c r="C73" s="10">
        <v>220</v>
      </c>
      <c r="D73" s="10">
        <v>424</v>
      </c>
      <c r="E73" s="10">
        <v>14</v>
      </c>
      <c r="F73" s="10">
        <v>14</v>
      </c>
      <c r="G73" s="10">
        <v>28</v>
      </c>
      <c r="H73" s="8">
        <f t="shared" si="33"/>
        <v>218</v>
      </c>
      <c r="I73" s="8">
        <f t="shared" si="34"/>
        <v>234</v>
      </c>
      <c r="J73" s="8">
        <f t="shared" si="35"/>
        <v>452</v>
      </c>
    </row>
    <row r="74" spans="1:10" ht="24">
      <c r="A74" s="18" t="s">
        <v>384</v>
      </c>
      <c r="B74" s="10">
        <v>205</v>
      </c>
      <c r="C74" s="10">
        <v>267</v>
      </c>
      <c r="D74" s="10">
        <v>472</v>
      </c>
      <c r="E74" s="10">
        <v>8</v>
      </c>
      <c r="F74" s="10">
        <v>25</v>
      </c>
      <c r="G74" s="10">
        <v>33</v>
      </c>
      <c r="H74" s="8">
        <f t="shared" si="33"/>
        <v>213</v>
      </c>
      <c r="I74" s="8">
        <f t="shared" si="34"/>
        <v>292</v>
      </c>
      <c r="J74" s="8">
        <f t="shared" si="35"/>
        <v>505</v>
      </c>
    </row>
    <row r="75" spans="1:10" ht="24">
      <c r="A75" s="18" t="s">
        <v>385</v>
      </c>
      <c r="B75" s="10">
        <v>171</v>
      </c>
      <c r="C75" s="10">
        <v>199</v>
      </c>
      <c r="D75" s="10">
        <v>370</v>
      </c>
      <c r="E75" s="10">
        <v>15</v>
      </c>
      <c r="F75" s="10">
        <v>18</v>
      </c>
      <c r="G75" s="10">
        <v>33</v>
      </c>
      <c r="H75" s="8">
        <f t="shared" si="33"/>
        <v>186</v>
      </c>
      <c r="I75" s="8">
        <f t="shared" si="34"/>
        <v>217</v>
      </c>
      <c r="J75" s="8">
        <f t="shared" si="35"/>
        <v>403</v>
      </c>
    </row>
    <row r="76" spans="1:10" ht="24">
      <c r="A76" s="18" t="s">
        <v>386</v>
      </c>
      <c r="B76" s="10">
        <v>146</v>
      </c>
      <c r="C76" s="10">
        <v>186</v>
      </c>
      <c r="D76" s="10">
        <v>332</v>
      </c>
      <c r="E76" s="10">
        <v>13</v>
      </c>
      <c r="F76" s="10">
        <v>17</v>
      </c>
      <c r="G76" s="10">
        <v>30</v>
      </c>
      <c r="H76" s="8">
        <f t="shared" si="33"/>
        <v>159</v>
      </c>
      <c r="I76" s="8">
        <f t="shared" si="34"/>
        <v>203</v>
      </c>
      <c r="J76" s="8">
        <f t="shared" si="35"/>
        <v>362</v>
      </c>
    </row>
    <row r="77" spans="1:10" ht="24">
      <c r="A77" s="18" t="s">
        <v>387</v>
      </c>
      <c r="B77" s="10">
        <v>143</v>
      </c>
      <c r="C77" s="10">
        <v>160</v>
      </c>
      <c r="D77" s="10">
        <v>303</v>
      </c>
      <c r="E77" s="10">
        <v>12</v>
      </c>
      <c r="F77" s="10">
        <v>15</v>
      </c>
      <c r="G77" s="10">
        <v>27</v>
      </c>
      <c r="H77" s="8">
        <f t="shared" si="33"/>
        <v>155</v>
      </c>
      <c r="I77" s="8">
        <f t="shared" si="34"/>
        <v>175</v>
      </c>
      <c r="J77" s="8">
        <f t="shared" si="35"/>
        <v>330</v>
      </c>
    </row>
    <row r="78" spans="1:10" ht="24">
      <c r="A78" s="18" t="s">
        <v>388</v>
      </c>
      <c r="B78" s="10">
        <v>106</v>
      </c>
      <c r="C78" s="10">
        <v>151</v>
      </c>
      <c r="D78" s="10">
        <v>257</v>
      </c>
      <c r="E78" s="10">
        <v>10</v>
      </c>
      <c r="F78" s="10">
        <v>9</v>
      </c>
      <c r="G78" s="10">
        <v>19</v>
      </c>
      <c r="H78" s="8">
        <f t="shared" si="33"/>
        <v>116</v>
      </c>
      <c r="I78" s="8">
        <f t="shared" si="34"/>
        <v>160</v>
      </c>
      <c r="J78" s="8">
        <f t="shared" si="35"/>
        <v>276</v>
      </c>
    </row>
    <row r="79" spans="1:10" ht="24">
      <c r="A79" s="18" t="s">
        <v>389</v>
      </c>
      <c r="B79" s="10">
        <v>128</v>
      </c>
      <c r="C79" s="10">
        <v>116</v>
      </c>
      <c r="D79" s="10">
        <v>244</v>
      </c>
      <c r="E79" s="10">
        <v>4</v>
      </c>
      <c r="F79" s="10">
        <v>11</v>
      </c>
      <c r="G79" s="10">
        <v>15</v>
      </c>
      <c r="H79" s="8">
        <f t="shared" si="33"/>
        <v>132</v>
      </c>
      <c r="I79" s="8">
        <f t="shared" si="34"/>
        <v>127</v>
      </c>
      <c r="J79" s="8">
        <f t="shared" si="35"/>
        <v>259</v>
      </c>
    </row>
    <row r="80" spans="1:10" ht="24">
      <c r="A80" s="18" t="s">
        <v>390</v>
      </c>
      <c r="B80" s="10">
        <v>111</v>
      </c>
      <c r="C80" s="10">
        <v>136</v>
      </c>
      <c r="D80" s="10">
        <v>247</v>
      </c>
      <c r="E80" s="10">
        <v>8</v>
      </c>
      <c r="F80" s="10">
        <v>6</v>
      </c>
      <c r="G80" s="10">
        <v>14</v>
      </c>
      <c r="H80" s="8">
        <f t="shared" si="33"/>
        <v>119</v>
      </c>
      <c r="I80" s="8">
        <f t="shared" si="34"/>
        <v>142</v>
      </c>
      <c r="J80" s="8">
        <f t="shared" si="35"/>
        <v>261</v>
      </c>
    </row>
    <row r="81" spans="1:10" ht="24">
      <c r="A81" s="18" t="s">
        <v>391</v>
      </c>
      <c r="B81" s="10">
        <v>114</v>
      </c>
      <c r="C81" s="10">
        <v>106</v>
      </c>
      <c r="D81" s="10">
        <v>220</v>
      </c>
      <c r="E81" s="10">
        <v>7</v>
      </c>
      <c r="F81" s="10">
        <v>4</v>
      </c>
      <c r="G81" s="10">
        <v>11</v>
      </c>
      <c r="H81" s="8">
        <f t="shared" si="33"/>
        <v>121</v>
      </c>
      <c r="I81" s="8">
        <f t="shared" si="34"/>
        <v>110</v>
      </c>
      <c r="J81" s="8">
        <f t="shared" si="35"/>
        <v>231</v>
      </c>
    </row>
    <row r="82" spans="1:10" ht="24">
      <c r="A82" s="18" t="s">
        <v>392</v>
      </c>
      <c r="B82" s="10">
        <v>100</v>
      </c>
      <c r="C82" s="10">
        <v>121</v>
      </c>
      <c r="D82" s="10">
        <v>221</v>
      </c>
      <c r="E82" s="10">
        <v>3</v>
      </c>
      <c r="F82" s="10">
        <v>4</v>
      </c>
      <c r="G82" s="10">
        <v>7</v>
      </c>
      <c r="H82" s="8">
        <f t="shared" si="33"/>
        <v>103</v>
      </c>
      <c r="I82" s="8">
        <f t="shared" si="34"/>
        <v>125</v>
      </c>
      <c r="J82" s="8">
        <f t="shared" si="35"/>
        <v>228</v>
      </c>
    </row>
    <row r="83" spans="1:10" ht="24">
      <c r="A83" s="18" t="s">
        <v>393</v>
      </c>
      <c r="B83" s="10">
        <v>89</v>
      </c>
      <c r="C83" s="10">
        <v>96</v>
      </c>
      <c r="D83" s="10">
        <v>185</v>
      </c>
      <c r="E83" s="10">
        <v>9</v>
      </c>
      <c r="F83" s="10">
        <v>7</v>
      </c>
      <c r="G83" s="10">
        <v>16</v>
      </c>
      <c r="H83" s="8">
        <f t="shared" si="33"/>
        <v>98</v>
      </c>
      <c r="I83" s="8">
        <f t="shared" si="34"/>
        <v>103</v>
      </c>
      <c r="J83" s="8">
        <f t="shared" si="35"/>
        <v>201</v>
      </c>
    </row>
    <row r="84" spans="1:10" ht="24">
      <c r="A84" s="18" t="s">
        <v>394</v>
      </c>
      <c r="B84" s="10">
        <v>93</v>
      </c>
      <c r="C84" s="10">
        <v>97</v>
      </c>
      <c r="D84" s="10">
        <v>190</v>
      </c>
      <c r="E84" s="10">
        <v>4</v>
      </c>
      <c r="F84" s="10">
        <v>10</v>
      </c>
      <c r="G84" s="10">
        <v>14</v>
      </c>
      <c r="H84" s="8">
        <f t="shared" si="33"/>
        <v>97</v>
      </c>
      <c r="I84" s="8">
        <f t="shared" si="34"/>
        <v>107</v>
      </c>
      <c r="J84" s="8">
        <f t="shared" si="35"/>
        <v>204</v>
      </c>
    </row>
    <row r="85" spans="1:10" ht="24">
      <c r="A85" s="18" t="s">
        <v>395</v>
      </c>
      <c r="B85" s="10">
        <v>91</v>
      </c>
      <c r="C85" s="10">
        <v>112</v>
      </c>
      <c r="D85" s="10">
        <v>203</v>
      </c>
      <c r="E85" s="10">
        <v>6</v>
      </c>
      <c r="F85" s="10">
        <v>14</v>
      </c>
      <c r="G85" s="10">
        <v>20</v>
      </c>
      <c r="H85" s="8">
        <f t="shared" si="33"/>
        <v>97</v>
      </c>
      <c r="I85" s="8">
        <f t="shared" si="34"/>
        <v>126</v>
      </c>
      <c r="J85" s="8">
        <f t="shared" si="35"/>
        <v>223</v>
      </c>
    </row>
    <row r="86" spans="1:10" ht="24">
      <c r="A86" s="18" t="s">
        <v>396</v>
      </c>
      <c r="B86" s="10">
        <v>51</v>
      </c>
      <c r="C86" s="10">
        <v>93</v>
      </c>
      <c r="D86" s="10">
        <v>144</v>
      </c>
      <c r="E86" s="10">
        <v>2</v>
      </c>
      <c r="F86" s="10">
        <v>10</v>
      </c>
      <c r="G86" s="10">
        <v>12</v>
      </c>
      <c r="H86" s="8">
        <f t="shared" si="33"/>
        <v>53</v>
      </c>
      <c r="I86" s="8">
        <f t="shared" si="34"/>
        <v>103</v>
      </c>
      <c r="J86" s="8">
        <f t="shared" si="35"/>
        <v>156</v>
      </c>
    </row>
    <row r="87" spans="1:10" ht="24">
      <c r="A87" s="18" t="s">
        <v>397</v>
      </c>
      <c r="B87" s="10">
        <v>60</v>
      </c>
      <c r="C87" s="10">
        <v>76</v>
      </c>
      <c r="D87" s="10">
        <v>136</v>
      </c>
      <c r="E87" s="10">
        <v>4</v>
      </c>
      <c r="F87" s="10">
        <v>10</v>
      </c>
      <c r="G87" s="10">
        <v>14</v>
      </c>
      <c r="H87" s="8">
        <f t="shared" si="33"/>
        <v>64</v>
      </c>
      <c r="I87" s="8">
        <f t="shared" si="34"/>
        <v>86</v>
      </c>
      <c r="J87" s="8">
        <f t="shared" si="35"/>
        <v>150</v>
      </c>
    </row>
    <row r="88" spans="1:10" ht="24">
      <c r="A88" s="18" t="s">
        <v>398</v>
      </c>
      <c r="B88" s="10">
        <v>40</v>
      </c>
      <c r="C88" s="10">
        <v>66</v>
      </c>
      <c r="D88" s="10">
        <v>106</v>
      </c>
      <c r="E88" s="10">
        <v>1</v>
      </c>
      <c r="F88" s="10">
        <v>7</v>
      </c>
      <c r="G88" s="10">
        <v>8</v>
      </c>
      <c r="H88" s="8">
        <f t="shared" si="33"/>
        <v>41</v>
      </c>
      <c r="I88" s="8">
        <f t="shared" si="34"/>
        <v>73</v>
      </c>
      <c r="J88" s="8">
        <f t="shared" si="35"/>
        <v>114</v>
      </c>
    </row>
    <row r="89" spans="1:10" ht="24">
      <c r="A89" s="18" t="s">
        <v>399</v>
      </c>
      <c r="B89" s="10">
        <v>46</v>
      </c>
      <c r="C89" s="10">
        <v>42</v>
      </c>
      <c r="D89" s="10">
        <v>88</v>
      </c>
      <c r="E89" s="10">
        <v>1</v>
      </c>
      <c r="F89" s="10">
        <v>5</v>
      </c>
      <c r="G89" s="10">
        <v>6</v>
      </c>
      <c r="H89" s="8">
        <f t="shared" si="33"/>
        <v>47</v>
      </c>
      <c r="I89" s="8">
        <f t="shared" si="34"/>
        <v>47</v>
      </c>
      <c r="J89" s="8">
        <f t="shared" si="35"/>
        <v>94</v>
      </c>
    </row>
    <row r="90" spans="1:10" ht="24">
      <c r="A90" s="18" t="s">
        <v>400</v>
      </c>
      <c r="B90" s="10">
        <v>33</v>
      </c>
      <c r="C90" s="10">
        <v>44</v>
      </c>
      <c r="D90" s="10">
        <v>77</v>
      </c>
      <c r="E90" s="10">
        <v>3</v>
      </c>
      <c r="F90" s="10">
        <v>5</v>
      </c>
      <c r="G90" s="10">
        <v>8</v>
      </c>
      <c r="H90" s="8">
        <f t="shared" si="33"/>
        <v>36</v>
      </c>
      <c r="I90" s="8">
        <f t="shared" si="34"/>
        <v>49</v>
      </c>
      <c r="J90" s="8">
        <f t="shared" si="35"/>
        <v>85</v>
      </c>
    </row>
    <row r="91" spans="1:10" ht="24">
      <c r="A91" s="18" t="s">
        <v>401</v>
      </c>
      <c r="B91" s="10">
        <v>25</v>
      </c>
      <c r="C91" s="10">
        <v>57</v>
      </c>
      <c r="D91" s="10">
        <v>82</v>
      </c>
      <c r="E91" s="10">
        <v>4</v>
      </c>
      <c r="F91" s="10">
        <v>6</v>
      </c>
      <c r="G91" s="10">
        <v>10</v>
      </c>
      <c r="H91" s="8">
        <f t="shared" si="33"/>
        <v>29</v>
      </c>
      <c r="I91" s="8">
        <f t="shared" si="34"/>
        <v>63</v>
      </c>
      <c r="J91" s="8">
        <f t="shared" si="35"/>
        <v>92</v>
      </c>
    </row>
    <row r="92" spans="1:10" ht="24">
      <c r="A92" s="18" t="s">
        <v>402</v>
      </c>
      <c r="B92" s="10">
        <v>22</v>
      </c>
      <c r="C92" s="10">
        <v>53</v>
      </c>
      <c r="D92" s="10">
        <v>75</v>
      </c>
      <c r="E92" s="10">
        <v>2</v>
      </c>
      <c r="F92" s="10">
        <v>3</v>
      </c>
      <c r="G92" s="10">
        <v>5</v>
      </c>
      <c r="H92" s="8">
        <f t="shared" si="33"/>
        <v>24</v>
      </c>
      <c r="I92" s="8">
        <f t="shared" si="34"/>
        <v>56</v>
      </c>
      <c r="J92" s="8">
        <f t="shared" si="35"/>
        <v>80</v>
      </c>
    </row>
    <row r="93" spans="1:10" ht="24">
      <c r="A93" s="18" t="s">
        <v>403</v>
      </c>
      <c r="B93" s="10">
        <v>15</v>
      </c>
      <c r="C93" s="10">
        <v>29</v>
      </c>
      <c r="D93" s="10">
        <v>44</v>
      </c>
      <c r="E93" s="10">
        <v>1</v>
      </c>
      <c r="F93" s="10">
        <v>1</v>
      </c>
      <c r="G93" s="10">
        <v>2</v>
      </c>
      <c r="H93" s="8">
        <f t="shared" si="33"/>
        <v>16</v>
      </c>
      <c r="I93" s="8">
        <f t="shared" si="34"/>
        <v>30</v>
      </c>
      <c r="J93" s="8">
        <f t="shared" si="35"/>
        <v>46</v>
      </c>
    </row>
    <row r="94" spans="1:10" ht="24">
      <c r="A94" s="18" t="s">
        <v>404</v>
      </c>
      <c r="B94" s="10">
        <v>21</v>
      </c>
      <c r="C94" s="10">
        <v>29</v>
      </c>
      <c r="D94" s="10">
        <v>50</v>
      </c>
      <c r="E94" s="10">
        <v>3</v>
      </c>
      <c r="F94" s="10">
        <v>2</v>
      </c>
      <c r="G94" s="10">
        <v>5</v>
      </c>
      <c r="H94" s="8">
        <f t="shared" si="33"/>
        <v>24</v>
      </c>
      <c r="I94" s="8">
        <f t="shared" si="34"/>
        <v>31</v>
      </c>
      <c r="J94" s="8">
        <f t="shared" si="35"/>
        <v>55</v>
      </c>
    </row>
    <row r="95" spans="1:10" ht="24">
      <c r="A95" s="18" t="s">
        <v>405</v>
      </c>
      <c r="B95" s="10">
        <v>11</v>
      </c>
      <c r="C95" s="10">
        <v>22</v>
      </c>
      <c r="D95" s="10">
        <v>33</v>
      </c>
      <c r="E95" s="10">
        <v>1</v>
      </c>
      <c r="F95" s="10">
        <v>0</v>
      </c>
      <c r="G95" s="10">
        <v>1</v>
      </c>
      <c r="H95" s="8">
        <f t="shared" si="33"/>
        <v>12</v>
      </c>
      <c r="I95" s="8">
        <f t="shared" si="34"/>
        <v>22</v>
      </c>
      <c r="J95" s="8">
        <f t="shared" si="35"/>
        <v>34</v>
      </c>
    </row>
    <row r="96" spans="1:10" ht="24">
      <c r="A96" s="18" t="s">
        <v>406</v>
      </c>
      <c r="B96" s="10">
        <v>11</v>
      </c>
      <c r="C96" s="10">
        <v>23</v>
      </c>
      <c r="D96" s="10">
        <v>34</v>
      </c>
      <c r="E96" s="10">
        <v>1</v>
      </c>
      <c r="F96" s="10">
        <v>3</v>
      </c>
      <c r="G96" s="10">
        <v>4</v>
      </c>
      <c r="H96" s="8">
        <f t="shared" si="33"/>
        <v>12</v>
      </c>
      <c r="I96" s="8">
        <f t="shared" si="34"/>
        <v>26</v>
      </c>
      <c r="J96" s="8">
        <f t="shared" si="35"/>
        <v>38</v>
      </c>
    </row>
    <row r="97" spans="1:10" ht="24">
      <c r="A97" s="18" t="s">
        <v>407</v>
      </c>
      <c r="B97" s="10">
        <v>4</v>
      </c>
      <c r="C97" s="10">
        <v>13</v>
      </c>
      <c r="D97" s="10">
        <v>17</v>
      </c>
      <c r="E97" s="10">
        <v>2</v>
      </c>
      <c r="F97" s="10">
        <v>1</v>
      </c>
      <c r="G97" s="10">
        <v>3</v>
      </c>
      <c r="H97" s="8">
        <f t="shared" si="33"/>
        <v>6</v>
      </c>
      <c r="I97" s="8">
        <f t="shared" si="34"/>
        <v>14</v>
      </c>
      <c r="J97" s="8">
        <f t="shared" si="35"/>
        <v>20</v>
      </c>
    </row>
    <row r="98" spans="1:10" ht="24">
      <c r="A98" s="18" t="s">
        <v>408</v>
      </c>
      <c r="B98" s="10">
        <v>4</v>
      </c>
      <c r="C98" s="10">
        <v>8</v>
      </c>
      <c r="D98" s="10">
        <v>12</v>
      </c>
      <c r="E98" s="10">
        <v>0</v>
      </c>
      <c r="F98" s="10">
        <v>0</v>
      </c>
      <c r="G98" s="10">
        <v>0</v>
      </c>
      <c r="H98" s="8">
        <f t="shared" si="33"/>
        <v>4</v>
      </c>
      <c r="I98" s="8">
        <f t="shared" si="34"/>
        <v>8</v>
      </c>
      <c r="J98" s="8">
        <f t="shared" si="35"/>
        <v>12</v>
      </c>
    </row>
    <row r="99" spans="1:10" ht="24">
      <c r="A99" s="18" t="s">
        <v>409</v>
      </c>
      <c r="B99" s="10">
        <v>3</v>
      </c>
      <c r="C99" s="10">
        <v>8</v>
      </c>
      <c r="D99" s="10">
        <v>11</v>
      </c>
      <c r="E99" s="10">
        <v>0</v>
      </c>
      <c r="F99" s="10">
        <v>0</v>
      </c>
      <c r="G99" s="10">
        <v>0</v>
      </c>
      <c r="H99" s="8">
        <f t="shared" si="33"/>
        <v>3</v>
      </c>
      <c r="I99" s="8">
        <f t="shared" si="34"/>
        <v>8</v>
      </c>
      <c r="J99" s="8">
        <f t="shared" si="35"/>
        <v>11</v>
      </c>
    </row>
    <row r="100" spans="1:10" ht="24">
      <c r="A100" s="18" t="s">
        <v>410</v>
      </c>
      <c r="B100" s="10">
        <v>5</v>
      </c>
      <c r="C100" s="10">
        <v>5</v>
      </c>
      <c r="D100" s="10">
        <v>10</v>
      </c>
      <c r="E100" s="10">
        <v>1</v>
      </c>
      <c r="F100" s="10">
        <v>0</v>
      </c>
      <c r="G100" s="10">
        <v>1</v>
      </c>
      <c r="H100" s="8">
        <f t="shared" si="33"/>
        <v>6</v>
      </c>
      <c r="I100" s="8">
        <f t="shared" si="34"/>
        <v>5</v>
      </c>
      <c r="J100" s="8">
        <f t="shared" si="35"/>
        <v>11</v>
      </c>
    </row>
    <row r="101" spans="1:10" ht="24">
      <c r="A101" s="18" t="s">
        <v>411</v>
      </c>
      <c r="B101" s="10">
        <v>2</v>
      </c>
      <c r="C101" s="10">
        <v>6</v>
      </c>
      <c r="D101" s="10">
        <v>8</v>
      </c>
      <c r="E101" s="10">
        <v>1</v>
      </c>
      <c r="F101" s="10">
        <v>1</v>
      </c>
      <c r="G101" s="10">
        <v>2</v>
      </c>
      <c r="H101" s="8">
        <f t="shared" si="33"/>
        <v>3</v>
      </c>
      <c r="I101" s="8">
        <f t="shared" si="34"/>
        <v>7</v>
      </c>
      <c r="J101" s="8">
        <f t="shared" si="35"/>
        <v>10</v>
      </c>
    </row>
    <row r="102" spans="1:10" ht="24">
      <c r="A102" s="18" t="s">
        <v>412</v>
      </c>
      <c r="B102" s="10">
        <v>3</v>
      </c>
      <c r="C102" s="10">
        <v>1</v>
      </c>
      <c r="D102" s="10">
        <v>4</v>
      </c>
      <c r="E102" s="10">
        <v>0</v>
      </c>
      <c r="F102" s="10">
        <v>0</v>
      </c>
      <c r="G102" s="10">
        <v>0</v>
      </c>
      <c r="H102" s="8">
        <f t="shared" si="33"/>
        <v>3</v>
      </c>
      <c r="I102" s="8">
        <f t="shared" si="34"/>
        <v>1</v>
      </c>
      <c r="J102" s="8">
        <f t="shared" si="35"/>
        <v>4</v>
      </c>
    </row>
    <row r="103" spans="1:10" ht="24">
      <c r="A103" s="18" t="s">
        <v>413</v>
      </c>
      <c r="B103" s="10">
        <v>1</v>
      </c>
      <c r="C103" s="10">
        <v>1</v>
      </c>
      <c r="D103" s="10">
        <v>2</v>
      </c>
      <c r="E103" s="10">
        <v>0</v>
      </c>
      <c r="F103" s="10">
        <v>1</v>
      </c>
      <c r="G103" s="10">
        <v>1</v>
      </c>
      <c r="H103" s="8">
        <f t="shared" si="33"/>
        <v>1</v>
      </c>
      <c r="I103" s="8">
        <f t="shared" si="34"/>
        <v>2</v>
      </c>
      <c r="J103" s="8">
        <f t="shared" si="35"/>
        <v>3</v>
      </c>
    </row>
    <row r="104" spans="1:10" ht="24">
      <c r="A104" s="18" t="s">
        <v>414</v>
      </c>
      <c r="B104" s="10">
        <v>4</v>
      </c>
      <c r="C104" s="10">
        <v>3</v>
      </c>
      <c r="D104" s="10">
        <v>7</v>
      </c>
      <c r="E104" s="10">
        <v>0</v>
      </c>
      <c r="F104" s="10">
        <v>0</v>
      </c>
      <c r="G104" s="10">
        <v>0</v>
      </c>
      <c r="H104" s="8">
        <f t="shared" si="33"/>
        <v>4</v>
      </c>
      <c r="I104" s="8">
        <f t="shared" si="34"/>
        <v>3</v>
      </c>
      <c r="J104" s="8">
        <f t="shared" si="35"/>
        <v>7</v>
      </c>
    </row>
    <row r="105" spans="1:10" ht="24">
      <c r="A105" s="18" t="s">
        <v>415</v>
      </c>
      <c r="B105" s="10">
        <v>8</v>
      </c>
      <c r="C105" s="10">
        <v>9</v>
      </c>
      <c r="D105" s="10">
        <v>17</v>
      </c>
      <c r="E105" s="10">
        <v>0</v>
      </c>
      <c r="F105" s="10">
        <v>0</v>
      </c>
      <c r="G105" s="10">
        <v>0</v>
      </c>
      <c r="H105" s="8">
        <f t="shared" si="33"/>
        <v>8</v>
      </c>
      <c r="I105" s="8">
        <f t="shared" si="34"/>
        <v>9</v>
      </c>
      <c r="J105" s="8">
        <f t="shared" si="35"/>
        <v>17</v>
      </c>
    </row>
    <row r="106" spans="1:10" ht="24">
      <c r="A106" s="7" t="s">
        <v>301</v>
      </c>
      <c r="B106" s="8">
        <v>50</v>
      </c>
      <c r="C106" s="8">
        <v>56</v>
      </c>
      <c r="D106" s="8">
        <v>106</v>
      </c>
      <c r="E106" s="8">
        <v>10</v>
      </c>
      <c r="F106" s="8">
        <v>23</v>
      </c>
      <c r="G106" s="8">
        <v>33</v>
      </c>
      <c r="H106" s="8">
        <f t="shared" si="33"/>
        <v>60</v>
      </c>
      <c r="I106" s="8">
        <f t="shared" si="34"/>
        <v>79</v>
      </c>
      <c r="J106" s="8">
        <f t="shared" si="35"/>
        <v>139</v>
      </c>
    </row>
    <row r="107" spans="1:10" ht="24">
      <c r="A107" s="7" t="s">
        <v>302</v>
      </c>
      <c r="B107" s="8">
        <v>363</v>
      </c>
      <c r="C107" s="8">
        <v>298</v>
      </c>
      <c r="D107" s="8">
        <v>661</v>
      </c>
      <c r="E107" s="8">
        <v>22</v>
      </c>
      <c r="F107" s="8">
        <v>36</v>
      </c>
      <c r="G107" s="8">
        <v>58</v>
      </c>
      <c r="H107" s="8">
        <f t="shared" si="33"/>
        <v>385</v>
      </c>
      <c r="I107" s="8">
        <f t="shared" si="34"/>
        <v>334</v>
      </c>
      <c r="J107" s="8">
        <f t="shared" si="35"/>
        <v>719</v>
      </c>
    </row>
    <row r="108" spans="1:10" ht="24">
      <c r="A108" s="7" t="s">
        <v>303</v>
      </c>
      <c r="B108" s="8">
        <v>10</v>
      </c>
      <c r="C108" s="8">
        <v>8</v>
      </c>
      <c r="D108" s="8">
        <v>18</v>
      </c>
      <c r="E108" s="8">
        <v>32</v>
      </c>
      <c r="F108" s="8">
        <v>35</v>
      </c>
      <c r="G108" s="8">
        <v>67</v>
      </c>
      <c r="H108" s="8">
        <f t="shared" si="33"/>
        <v>42</v>
      </c>
      <c r="I108" s="8">
        <f t="shared" si="34"/>
        <v>43</v>
      </c>
      <c r="J108" s="8">
        <f t="shared" si="35"/>
        <v>85</v>
      </c>
    </row>
    <row r="109" spans="1:10" ht="24">
      <c r="A109" s="19" t="s">
        <v>293</v>
      </c>
      <c r="B109" s="8">
        <f t="shared" ref="B109:G109" si="36">SUM(B4:B108)</f>
        <v>35569</v>
      </c>
      <c r="C109" s="8">
        <f t="shared" si="36"/>
        <v>35325</v>
      </c>
      <c r="D109" s="8">
        <f t="shared" si="36"/>
        <v>70894</v>
      </c>
      <c r="E109" s="8">
        <f t="shared" si="36"/>
        <v>1992</v>
      </c>
      <c r="F109" s="8">
        <f t="shared" si="36"/>
        <v>2283</v>
      </c>
      <c r="G109" s="8">
        <f t="shared" si="36"/>
        <v>4275</v>
      </c>
      <c r="H109" s="8">
        <f t="shared" si="33"/>
        <v>37561</v>
      </c>
      <c r="I109" s="8">
        <f t="shared" si="34"/>
        <v>37608</v>
      </c>
      <c r="J109" s="8">
        <f t="shared" si="35"/>
        <v>75169</v>
      </c>
    </row>
    <row r="110" spans="1:10">
      <c r="B110" s="14"/>
      <c r="C110" s="14"/>
      <c r="D110" s="14"/>
      <c r="E110" s="14"/>
      <c r="F110" s="14"/>
      <c r="G110" s="14"/>
      <c r="H110" s="14"/>
      <c r="I110" s="14"/>
      <c r="J110" s="14"/>
    </row>
  </sheetData>
  <mergeCells count="3">
    <mergeCell ref="B2:D2"/>
    <mergeCell ref="E2:G2"/>
    <mergeCell ref="H2:J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41A78-A427-443C-BF00-893AD14B83F5}">
  <dimension ref="A2:X109"/>
  <sheetViews>
    <sheetView topLeftCell="A12" workbookViewId="0">
      <selection activeCell="V14" sqref="V14:X14"/>
    </sheetView>
  </sheetViews>
  <sheetFormatPr defaultRowHeight="14.25"/>
  <cols>
    <col min="1" max="1" width="36.375" customWidth="1"/>
    <col min="2" max="16" width="0" hidden="1" customWidth="1"/>
  </cols>
  <sheetData>
    <row r="2" spans="1:24" ht="24">
      <c r="A2" s="21"/>
      <c r="B2" s="45" t="s">
        <v>232</v>
      </c>
      <c r="C2" s="45"/>
      <c r="D2" s="45"/>
      <c r="E2" s="45" t="s">
        <v>434</v>
      </c>
      <c r="F2" s="45"/>
      <c r="G2" s="45"/>
      <c r="H2" s="45" t="s">
        <v>435</v>
      </c>
      <c r="I2" s="45"/>
      <c r="J2" s="45"/>
      <c r="K2" s="45" t="s">
        <v>436</v>
      </c>
      <c r="L2" s="45"/>
      <c r="M2" s="45"/>
      <c r="N2" s="45" t="s">
        <v>437</v>
      </c>
      <c r="O2" s="45"/>
      <c r="P2" s="45"/>
      <c r="Q2" s="45" t="s">
        <v>438</v>
      </c>
      <c r="R2" s="45"/>
      <c r="S2" s="45"/>
    </row>
    <row r="3" spans="1:24" ht="24">
      <c r="A3" s="17" t="s">
        <v>291</v>
      </c>
      <c r="B3" s="17" t="s">
        <v>289</v>
      </c>
      <c r="C3" s="17" t="s">
        <v>290</v>
      </c>
      <c r="D3" s="17" t="s">
        <v>293</v>
      </c>
      <c r="E3" s="17" t="s">
        <v>289</v>
      </c>
      <c r="F3" s="17" t="s">
        <v>290</v>
      </c>
      <c r="G3" s="17" t="s">
        <v>293</v>
      </c>
      <c r="H3" s="17" t="s">
        <v>289</v>
      </c>
      <c r="I3" s="17" t="s">
        <v>290</v>
      </c>
      <c r="J3" s="17" t="s">
        <v>293</v>
      </c>
      <c r="K3" s="17" t="s">
        <v>289</v>
      </c>
      <c r="L3" s="17" t="s">
        <v>290</v>
      </c>
      <c r="M3" s="17" t="s">
        <v>293</v>
      </c>
      <c r="N3" s="17" t="s">
        <v>289</v>
      </c>
      <c r="O3" s="17" t="s">
        <v>290</v>
      </c>
      <c r="P3" s="17" t="s">
        <v>293</v>
      </c>
      <c r="Q3" s="17" t="s">
        <v>289</v>
      </c>
      <c r="R3" s="17" t="s">
        <v>290</v>
      </c>
      <c r="S3" s="17" t="s">
        <v>293</v>
      </c>
      <c r="U3" s="17" t="s">
        <v>443</v>
      </c>
      <c r="V3" s="17" t="s">
        <v>289</v>
      </c>
      <c r="W3" s="17" t="s">
        <v>290</v>
      </c>
      <c r="X3" s="17" t="s">
        <v>293</v>
      </c>
    </row>
    <row r="4" spans="1:24" ht="24">
      <c r="A4" s="18" t="s">
        <v>314</v>
      </c>
      <c r="B4" s="10">
        <v>123</v>
      </c>
      <c r="C4" s="10">
        <v>102</v>
      </c>
      <c r="D4" s="10">
        <v>225</v>
      </c>
      <c r="E4" s="10">
        <v>55</v>
      </c>
      <c r="F4" s="10">
        <v>45</v>
      </c>
      <c r="G4" s="10">
        <v>100</v>
      </c>
      <c r="H4" s="10">
        <v>28</v>
      </c>
      <c r="I4" s="10">
        <v>31</v>
      </c>
      <c r="J4" s="10">
        <v>59</v>
      </c>
      <c r="K4" s="10">
        <v>28</v>
      </c>
      <c r="L4" s="10">
        <v>40</v>
      </c>
      <c r="M4" s="10">
        <v>68</v>
      </c>
      <c r="N4" s="10">
        <v>39</v>
      </c>
      <c r="O4" s="10">
        <v>33</v>
      </c>
      <c r="P4" s="10">
        <v>72</v>
      </c>
      <c r="Q4" s="8">
        <f>B4+E4+H4+K4+N4</f>
        <v>273</v>
      </c>
      <c r="R4" s="8">
        <f t="shared" ref="R4:S4" si="0">C4+F4+I4+L4+O4</f>
        <v>251</v>
      </c>
      <c r="S4" s="8">
        <f t="shared" si="0"/>
        <v>524</v>
      </c>
      <c r="U4" s="29" t="s">
        <v>444</v>
      </c>
      <c r="V4" s="30">
        <f>Q4</f>
        <v>273</v>
      </c>
      <c r="W4" s="30">
        <f t="shared" ref="W4:X4" si="1">R4</f>
        <v>251</v>
      </c>
      <c r="X4" s="30">
        <f t="shared" si="1"/>
        <v>524</v>
      </c>
    </row>
    <row r="5" spans="1:24" ht="24">
      <c r="A5" s="18" t="s">
        <v>315</v>
      </c>
      <c r="B5" s="10">
        <v>121</v>
      </c>
      <c r="C5" s="10">
        <v>138</v>
      </c>
      <c r="D5" s="10">
        <v>259</v>
      </c>
      <c r="E5" s="10">
        <v>51</v>
      </c>
      <c r="F5" s="10">
        <v>38</v>
      </c>
      <c r="G5" s="10">
        <v>89</v>
      </c>
      <c r="H5" s="10">
        <v>28</v>
      </c>
      <c r="I5" s="10">
        <v>26</v>
      </c>
      <c r="J5" s="10">
        <v>54</v>
      </c>
      <c r="K5" s="10">
        <v>34</v>
      </c>
      <c r="L5" s="10">
        <v>28</v>
      </c>
      <c r="M5" s="10">
        <v>62</v>
      </c>
      <c r="N5" s="10">
        <v>33</v>
      </c>
      <c r="O5" s="10">
        <v>21</v>
      </c>
      <c r="P5" s="10">
        <v>54</v>
      </c>
      <c r="Q5" s="8">
        <f t="shared" ref="Q5:Q68" si="2">B5+E5+H5+K5+N5</f>
        <v>267</v>
      </c>
      <c r="R5" s="8">
        <f t="shared" ref="R5:R68" si="3">C5+F5+I5+L5+O5</f>
        <v>251</v>
      </c>
      <c r="S5" s="8">
        <f t="shared" ref="S5:S68" si="4">D5+G5+J5+M5+P5</f>
        <v>518</v>
      </c>
      <c r="U5" s="31" t="s">
        <v>445</v>
      </c>
      <c r="V5" s="30">
        <f>SUM(Q4:Q5)</f>
        <v>540</v>
      </c>
      <c r="W5" s="30">
        <f t="shared" ref="W5:X5" si="5">SUM(R4:R5)</f>
        <v>502</v>
      </c>
      <c r="X5" s="30">
        <f t="shared" si="5"/>
        <v>1042</v>
      </c>
    </row>
    <row r="6" spans="1:24" ht="24">
      <c r="A6" s="18" t="s">
        <v>316</v>
      </c>
      <c r="B6" s="10">
        <v>116</v>
      </c>
      <c r="C6" s="10">
        <v>125</v>
      </c>
      <c r="D6" s="10">
        <v>241</v>
      </c>
      <c r="E6" s="10">
        <v>45</v>
      </c>
      <c r="F6" s="10">
        <v>47</v>
      </c>
      <c r="G6" s="10">
        <v>92</v>
      </c>
      <c r="H6" s="10">
        <v>35</v>
      </c>
      <c r="I6" s="10">
        <v>27</v>
      </c>
      <c r="J6" s="10">
        <v>62</v>
      </c>
      <c r="K6" s="10">
        <v>29</v>
      </c>
      <c r="L6" s="10">
        <v>36</v>
      </c>
      <c r="M6" s="10">
        <v>65</v>
      </c>
      <c r="N6" s="10">
        <v>32</v>
      </c>
      <c r="O6" s="10">
        <v>20</v>
      </c>
      <c r="P6" s="10">
        <v>52</v>
      </c>
      <c r="Q6" s="8">
        <f t="shared" si="2"/>
        <v>257</v>
      </c>
      <c r="R6" s="8">
        <f t="shared" si="3"/>
        <v>255</v>
      </c>
      <c r="S6" s="8">
        <f t="shared" si="4"/>
        <v>512</v>
      </c>
      <c r="U6" s="31" t="s">
        <v>446</v>
      </c>
      <c r="V6" s="32">
        <f>SUM(Q4:Q6)</f>
        <v>797</v>
      </c>
      <c r="W6" s="32">
        <f t="shared" ref="W6:X6" si="6">SUM(R4:R6)</f>
        <v>757</v>
      </c>
      <c r="X6" s="32">
        <f t="shared" si="6"/>
        <v>1554</v>
      </c>
    </row>
    <row r="7" spans="1:24" ht="24">
      <c r="A7" s="18" t="s">
        <v>317</v>
      </c>
      <c r="B7" s="10">
        <v>142</v>
      </c>
      <c r="C7" s="10">
        <v>103</v>
      </c>
      <c r="D7" s="10">
        <v>245</v>
      </c>
      <c r="E7" s="10">
        <v>54</v>
      </c>
      <c r="F7" s="10">
        <v>57</v>
      </c>
      <c r="G7" s="10">
        <v>111</v>
      </c>
      <c r="H7" s="10">
        <v>48</v>
      </c>
      <c r="I7" s="10">
        <v>34</v>
      </c>
      <c r="J7" s="10">
        <v>82</v>
      </c>
      <c r="K7" s="10">
        <v>37</v>
      </c>
      <c r="L7" s="10">
        <v>44</v>
      </c>
      <c r="M7" s="10">
        <v>81</v>
      </c>
      <c r="N7" s="10">
        <v>32</v>
      </c>
      <c r="O7" s="10">
        <v>32</v>
      </c>
      <c r="P7" s="10">
        <v>64</v>
      </c>
      <c r="Q7" s="8">
        <f t="shared" si="2"/>
        <v>313</v>
      </c>
      <c r="R7" s="8">
        <f t="shared" si="3"/>
        <v>270</v>
      </c>
      <c r="S7" s="8">
        <f t="shared" si="4"/>
        <v>583</v>
      </c>
      <c r="U7" s="31" t="s">
        <v>447</v>
      </c>
      <c r="V7" s="32">
        <f>SUM(Q4:Q9)</f>
        <v>1676</v>
      </c>
      <c r="W7" s="32">
        <f t="shared" ref="W7:X7" si="7">SUM(R4:R9)</f>
        <v>1583</v>
      </c>
      <c r="X7" s="32">
        <f t="shared" si="7"/>
        <v>3259</v>
      </c>
    </row>
    <row r="8" spans="1:24" ht="24">
      <c r="A8" s="18" t="s">
        <v>318</v>
      </c>
      <c r="B8" s="10">
        <v>123</v>
      </c>
      <c r="C8" s="10">
        <v>125</v>
      </c>
      <c r="D8" s="10">
        <v>248</v>
      </c>
      <c r="E8" s="10">
        <v>47</v>
      </c>
      <c r="F8" s="10">
        <v>53</v>
      </c>
      <c r="G8" s="10">
        <v>100</v>
      </c>
      <c r="H8" s="10">
        <v>34</v>
      </c>
      <c r="I8" s="10">
        <v>26</v>
      </c>
      <c r="J8" s="10">
        <v>60</v>
      </c>
      <c r="K8" s="10">
        <v>46</v>
      </c>
      <c r="L8" s="10">
        <v>36</v>
      </c>
      <c r="M8" s="10">
        <v>82</v>
      </c>
      <c r="N8" s="10">
        <v>30</v>
      </c>
      <c r="O8" s="10">
        <v>33</v>
      </c>
      <c r="P8" s="10">
        <v>63</v>
      </c>
      <c r="Q8" s="8">
        <f t="shared" si="2"/>
        <v>280</v>
      </c>
      <c r="R8" s="8">
        <f t="shared" si="3"/>
        <v>273</v>
      </c>
      <c r="S8" s="8">
        <f t="shared" si="4"/>
        <v>553</v>
      </c>
      <c r="U8" s="31" t="s">
        <v>448</v>
      </c>
      <c r="V8" s="32">
        <f>SUM(Q4:Q18)</f>
        <v>4326</v>
      </c>
      <c r="W8" s="32">
        <f t="shared" ref="W8:X8" si="8">SUM(R4:R18)</f>
        <v>4219</v>
      </c>
      <c r="X8" s="32">
        <f t="shared" si="8"/>
        <v>8545</v>
      </c>
    </row>
    <row r="9" spans="1:24" ht="24">
      <c r="A9" s="18" t="s">
        <v>319</v>
      </c>
      <c r="B9" s="10">
        <v>114</v>
      </c>
      <c r="C9" s="10">
        <v>125</v>
      </c>
      <c r="D9" s="10">
        <v>239</v>
      </c>
      <c r="E9" s="10">
        <v>70</v>
      </c>
      <c r="F9" s="10">
        <v>55</v>
      </c>
      <c r="G9" s="10">
        <v>125</v>
      </c>
      <c r="H9" s="10">
        <v>44</v>
      </c>
      <c r="I9" s="10">
        <v>31</v>
      </c>
      <c r="J9" s="10">
        <v>75</v>
      </c>
      <c r="K9" s="10">
        <v>27</v>
      </c>
      <c r="L9" s="10">
        <v>42</v>
      </c>
      <c r="M9" s="10">
        <v>69</v>
      </c>
      <c r="N9" s="10">
        <v>31</v>
      </c>
      <c r="O9" s="10">
        <v>30</v>
      </c>
      <c r="P9" s="10">
        <v>61</v>
      </c>
      <c r="Q9" s="8">
        <f t="shared" si="2"/>
        <v>286</v>
      </c>
      <c r="R9" s="8">
        <f t="shared" si="3"/>
        <v>283</v>
      </c>
      <c r="S9" s="8">
        <f t="shared" si="4"/>
        <v>569</v>
      </c>
      <c r="U9" s="31" t="s">
        <v>449</v>
      </c>
      <c r="V9" s="32">
        <f>SUM(Q4:Q19)</f>
        <v>4656</v>
      </c>
      <c r="W9" s="32">
        <f t="shared" ref="W9:X9" si="9">SUM(R4:R19)</f>
        <v>4513</v>
      </c>
      <c r="X9" s="32">
        <f t="shared" si="9"/>
        <v>9169</v>
      </c>
    </row>
    <row r="10" spans="1:24" ht="24">
      <c r="A10" s="18" t="s">
        <v>320</v>
      </c>
      <c r="B10" s="10">
        <v>131</v>
      </c>
      <c r="C10" s="10">
        <v>121</v>
      </c>
      <c r="D10" s="10">
        <v>252</v>
      </c>
      <c r="E10" s="10">
        <v>53</v>
      </c>
      <c r="F10" s="10">
        <v>54</v>
      </c>
      <c r="G10" s="10">
        <v>107</v>
      </c>
      <c r="H10" s="10">
        <v>32</v>
      </c>
      <c r="I10" s="10">
        <v>36</v>
      </c>
      <c r="J10" s="10">
        <v>68</v>
      </c>
      <c r="K10" s="10">
        <v>38</v>
      </c>
      <c r="L10" s="10">
        <v>37</v>
      </c>
      <c r="M10" s="10">
        <v>75</v>
      </c>
      <c r="N10" s="10">
        <v>31</v>
      </c>
      <c r="O10" s="10">
        <v>35</v>
      </c>
      <c r="P10" s="10">
        <v>66</v>
      </c>
      <c r="Q10" s="8">
        <f t="shared" si="2"/>
        <v>285</v>
      </c>
      <c r="R10" s="8">
        <f t="shared" si="3"/>
        <v>283</v>
      </c>
      <c r="S10" s="8">
        <f t="shared" si="4"/>
        <v>568</v>
      </c>
      <c r="U10" s="31">
        <v>1</v>
      </c>
      <c r="V10" s="32">
        <f>Q5</f>
        <v>267</v>
      </c>
      <c r="W10" s="32">
        <f t="shared" ref="W10:X11" si="10">R5</f>
        <v>251</v>
      </c>
      <c r="X10" s="32">
        <f t="shared" si="10"/>
        <v>518</v>
      </c>
    </row>
    <row r="11" spans="1:24" ht="24">
      <c r="A11" s="18" t="s">
        <v>321</v>
      </c>
      <c r="B11" s="10">
        <v>118</v>
      </c>
      <c r="C11" s="10">
        <v>143</v>
      </c>
      <c r="D11" s="10">
        <v>261</v>
      </c>
      <c r="E11" s="10">
        <v>56</v>
      </c>
      <c r="F11" s="10">
        <v>46</v>
      </c>
      <c r="G11" s="10">
        <v>102</v>
      </c>
      <c r="H11" s="10">
        <v>34</v>
      </c>
      <c r="I11" s="10">
        <v>37</v>
      </c>
      <c r="J11" s="10">
        <v>71</v>
      </c>
      <c r="K11" s="10">
        <v>48</v>
      </c>
      <c r="L11" s="10">
        <v>32</v>
      </c>
      <c r="M11" s="10">
        <v>80</v>
      </c>
      <c r="N11" s="10">
        <v>25</v>
      </c>
      <c r="O11" s="10">
        <v>22</v>
      </c>
      <c r="P11" s="10">
        <v>47</v>
      </c>
      <c r="Q11" s="8">
        <f t="shared" si="2"/>
        <v>281</v>
      </c>
      <c r="R11" s="8">
        <f t="shared" si="3"/>
        <v>280</v>
      </c>
      <c r="S11" s="8">
        <f t="shared" si="4"/>
        <v>561</v>
      </c>
      <c r="U11" s="31">
        <v>2</v>
      </c>
      <c r="V11" s="32">
        <f>Q6</f>
        <v>257</v>
      </c>
      <c r="W11" s="32">
        <f t="shared" si="10"/>
        <v>255</v>
      </c>
      <c r="X11" s="32">
        <f t="shared" si="10"/>
        <v>512</v>
      </c>
    </row>
    <row r="12" spans="1:24" ht="24">
      <c r="A12" s="18" t="s">
        <v>322</v>
      </c>
      <c r="B12" s="10">
        <v>132</v>
      </c>
      <c r="C12" s="10">
        <v>121</v>
      </c>
      <c r="D12" s="10">
        <v>253</v>
      </c>
      <c r="E12" s="10">
        <v>60</v>
      </c>
      <c r="F12" s="10">
        <v>48</v>
      </c>
      <c r="G12" s="10">
        <v>108</v>
      </c>
      <c r="H12" s="10">
        <v>38</v>
      </c>
      <c r="I12" s="10">
        <v>34</v>
      </c>
      <c r="J12" s="10">
        <v>72</v>
      </c>
      <c r="K12" s="10">
        <v>31</v>
      </c>
      <c r="L12" s="10">
        <v>52</v>
      </c>
      <c r="M12" s="10">
        <v>83</v>
      </c>
      <c r="N12" s="10">
        <v>38</v>
      </c>
      <c r="O12" s="10">
        <v>20</v>
      </c>
      <c r="P12" s="10">
        <v>58</v>
      </c>
      <c r="Q12" s="8">
        <f t="shared" si="2"/>
        <v>299</v>
      </c>
      <c r="R12" s="8">
        <f t="shared" si="3"/>
        <v>275</v>
      </c>
      <c r="S12" s="8">
        <f t="shared" si="4"/>
        <v>574</v>
      </c>
      <c r="U12" s="29" t="s">
        <v>450</v>
      </c>
      <c r="V12" s="32">
        <f>SUM(Q7:Q9)</f>
        <v>879</v>
      </c>
      <c r="W12" s="32">
        <f t="shared" ref="W12:X12" si="11">SUM(R7:R9)</f>
        <v>826</v>
      </c>
      <c r="X12" s="32">
        <f t="shared" si="11"/>
        <v>1705</v>
      </c>
    </row>
    <row r="13" spans="1:24" ht="24">
      <c r="A13" s="18" t="s">
        <v>323</v>
      </c>
      <c r="B13" s="10">
        <v>129</v>
      </c>
      <c r="C13" s="10">
        <v>144</v>
      </c>
      <c r="D13" s="10">
        <v>273</v>
      </c>
      <c r="E13" s="10">
        <v>61</v>
      </c>
      <c r="F13" s="10">
        <v>65</v>
      </c>
      <c r="G13" s="10">
        <v>126</v>
      </c>
      <c r="H13" s="10">
        <v>30</v>
      </c>
      <c r="I13" s="10">
        <v>24</v>
      </c>
      <c r="J13" s="10">
        <v>54</v>
      </c>
      <c r="K13" s="10">
        <v>35</v>
      </c>
      <c r="L13" s="10">
        <v>48</v>
      </c>
      <c r="M13" s="10">
        <v>83</v>
      </c>
      <c r="N13" s="10">
        <v>36</v>
      </c>
      <c r="O13" s="10">
        <v>34</v>
      </c>
      <c r="P13" s="10">
        <v>70</v>
      </c>
      <c r="Q13" s="8">
        <f t="shared" si="2"/>
        <v>291</v>
      </c>
      <c r="R13" s="8">
        <f t="shared" si="3"/>
        <v>315</v>
      </c>
      <c r="S13" s="8">
        <f t="shared" si="4"/>
        <v>606</v>
      </c>
      <c r="U13" s="31" t="s">
        <v>451</v>
      </c>
      <c r="V13" s="32">
        <f>SUM(Q10:Q16)</f>
        <v>2050</v>
      </c>
      <c r="W13" s="32">
        <f t="shared" ref="W13:X13" si="12">SUM(R10:R16)</f>
        <v>2040</v>
      </c>
      <c r="X13" s="32">
        <f t="shared" si="12"/>
        <v>4090</v>
      </c>
    </row>
    <row r="14" spans="1:24" ht="24">
      <c r="A14" s="18" t="s">
        <v>324</v>
      </c>
      <c r="B14" s="10">
        <v>121</v>
      </c>
      <c r="C14" s="10">
        <v>134</v>
      </c>
      <c r="D14" s="10">
        <v>255</v>
      </c>
      <c r="E14" s="10">
        <v>53</v>
      </c>
      <c r="F14" s="10">
        <v>47</v>
      </c>
      <c r="G14" s="10">
        <v>100</v>
      </c>
      <c r="H14" s="10">
        <v>38</v>
      </c>
      <c r="I14" s="10">
        <v>44</v>
      </c>
      <c r="J14" s="10">
        <v>82</v>
      </c>
      <c r="K14" s="10">
        <v>43</v>
      </c>
      <c r="L14" s="10">
        <v>49</v>
      </c>
      <c r="M14" s="10">
        <v>92</v>
      </c>
      <c r="N14" s="10">
        <v>32</v>
      </c>
      <c r="O14" s="10">
        <v>32</v>
      </c>
      <c r="P14" s="10">
        <v>64</v>
      </c>
      <c r="Q14" s="8">
        <f t="shared" si="2"/>
        <v>287</v>
      </c>
      <c r="R14" s="8">
        <f t="shared" si="3"/>
        <v>306</v>
      </c>
      <c r="S14" s="8">
        <f t="shared" si="4"/>
        <v>593</v>
      </c>
      <c r="U14" s="31" t="s">
        <v>452</v>
      </c>
      <c r="V14" s="32">
        <f>SUM(Q10:Q22)</f>
        <v>3836</v>
      </c>
      <c r="W14" s="32">
        <f t="shared" ref="W14:X14" si="13">SUM(R10:R22)</f>
        <v>3797</v>
      </c>
      <c r="X14" s="32">
        <f t="shared" si="13"/>
        <v>7633</v>
      </c>
    </row>
    <row r="15" spans="1:24" ht="24">
      <c r="A15" s="18" t="s">
        <v>325</v>
      </c>
      <c r="B15" s="10">
        <v>137</v>
      </c>
      <c r="C15" s="10">
        <v>114</v>
      </c>
      <c r="D15" s="10">
        <v>251</v>
      </c>
      <c r="E15" s="10">
        <v>74</v>
      </c>
      <c r="F15" s="10">
        <v>63</v>
      </c>
      <c r="G15" s="10">
        <v>137</v>
      </c>
      <c r="H15" s="10">
        <v>30</v>
      </c>
      <c r="I15" s="10">
        <v>34</v>
      </c>
      <c r="J15" s="10">
        <v>64</v>
      </c>
      <c r="K15" s="10">
        <v>34</v>
      </c>
      <c r="L15" s="10">
        <v>38</v>
      </c>
      <c r="M15" s="10">
        <v>72</v>
      </c>
      <c r="N15" s="10">
        <v>21</v>
      </c>
      <c r="O15" s="10">
        <v>30</v>
      </c>
      <c r="P15" s="10">
        <v>51</v>
      </c>
      <c r="Q15" s="8">
        <f t="shared" si="2"/>
        <v>296</v>
      </c>
      <c r="R15" s="8">
        <f t="shared" si="3"/>
        <v>279</v>
      </c>
      <c r="S15" s="8">
        <f t="shared" si="4"/>
        <v>575</v>
      </c>
      <c r="U15" s="31" t="s">
        <v>453</v>
      </c>
      <c r="V15" s="32">
        <f>SUM(Q14:Q23)</f>
        <v>2964</v>
      </c>
      <c r="W15" s="32">
        <f t="shared" ref="W15:X15" si="14">SUM(R14:R23)</f>
        <v>2908</v>
      </c>
      <c r="X15" s="32">
        <f t="shared" si="14"/>
        <v>5872</v>
      </c>
    </row>
    <row r="16" spans="1:24" ht="24">
      <c r="A16" s="18" t="s">
        <v>326</v>
      </c>
      <c r="B16" s="10">
        <v>145</v>
      </c>
      <c r="C16" s="10">
        <v>139</v>
      </c>
      <c r="D16" s="10">
        <v>284</v>
      </c>
      <c r="E16" s="10">
        <v>52</v>
      </c>
      <c r="F16" s="10">
        <v>49</v>
      </c>
      <c r="G16" s="10">
        <v>101</v>
      </c>
      <c r="H16" s="10">
        <v>32</v>
      </c>
      <c r="I16" s="10">
        <v>39</v>
      </c>
      <c r="J16" s="10">
        <v>71</v>
      </c>
      <c r="K16" s="10">
        <v>48</v>
      </c>
      <c r="L16" s="10">
        <v>44</v>
      </c>
      <c r="M16" s="10">
        <v>92</v>
      </c>
      <c r="N16" s="10">
        <v>34</v>
      </c>
      <c r="O16" s="10">
        <v>31</v>
      </c>
      <c r="P16" s="10">
        <v>65</v>
      </c>
      <c r="Q16" s="8">
        <f t="shared" si="2"/>
        <v>311</v>
      </c>
      <c r="R16" s="8">
        <f t="shared" si="3"/>
        <v>302</v>
      </c>
      <c r="S16" s="8">
        <f t="shared" si="4"/>
        <v>613</v>
      </c>
      <c r="U16" s="29" t="s">
        <v>454</v>
      </c>
      <c r="V16" s="32">
        <f>SUM(Q14:Q28)</f>
        <v>4686</v>
      </c>
      <c r="W16" s="32">
        <f t="shared" ref="W16:X16" si="15">SUM(R14:R28)</f>
        <v>4412</v>
      </c>
      <c r="X16" s="32">
        <f t="shared" si="15"/>
        <v>9098</v>
      </c>
    </row>
    <row r="17" spans="1:24" ht="24">
      <c r="A17" s="18" t="s">
        <v>327</v>
      </c>
      <c r="B17" s="10">
        <v>129</v>
      </c>
      <c r="C17" s="10">
        <v>105</v>
      </c>
      <c r="D17" s="10">
        <v>234</v>
      </c>
      <c r="E17" s="10">
        <v>44</v>
      </c>
      <c r="F17" s="10">
        <v>73</v>
      </c>
      <c r="G17" s="10">
        <v>117</v>
      </c>
      <c r="H17" s="10">
        <v>37</v>
      </c>
      <c r="I17" s="10">
        <v>36</v>
      </c>
      <c r="J17" s="10">
        <v>73</v>
      </c>
      <c r="K17" s="10">
        <v>44</v>
      </c>
      <c r="L17" s="10">
        <v>39</v>
      </c>
      <c r="M17" s="10">
        <v>83</v>
      </c>
      <c r="N17" s="10">
        <v>32</v>
      </c>
      <c r="O17" s="10">
        <v>29</v>
      </c>
      <c r="P17" s="10">
        <v>61</v>
      </c>
      <c r="Q17" s="8">
        <f t="shared" si="2"/>
        <v>286</v>
      </c>
      <c r="R17" s="8">
        <f t="shared" si="3"/>
        <v>282</v>
      </c>
      <c r="S17" s="8">
        <f t="shared" si="4"/>
        <v>568</v>
      </c>
      <c r="U17" s="29" t="s">
        <v>455</v>
      </c>
      <c r="V17" s="32">
        <f>SUM(Q16:Q28)</f>
        <v>4103</v>
      </c>
      <c r="W17" s="32">
        <f t="shared" ref="W17:X17" si="16">SUM(R16:R28)</f>
        <v>3827</v>
      </c>
      <c r="X17" s="32">
        <f t="shared" si="16"/>
        <v>7930</v>
      </c>
    </row>
    <row r="18" spans="1:24" ht="24">
      <c r="A18" s="18" t="s">
        <v>328</v>
      </c>
      <c r="B18" s="10">
        <v>140</v>
      </c>
      <c r="C18" s="10">
        <v>139</v>
      </c>
      <c r="D18" s="10">
        <v>279</v>
      </c>
      <c r="E18" s="10">
        <v>61</v>
      </c>
      <c r="F18" s="10">
        <v>69</v>
      </c>
      <c r="G18" s="10">
        <v>130</v>
      </c>
      <c r="H18" s="10">
        <v>40</v>
      </c>
      <c r="I18" s="10">
        <v>38</v>
      </c>
      <c r="J18" s="10">
        <v>78</v>
      </c>
      <c r="K18" s="10">
        <v>41</v>
      </c>
      <c r="L18" s="10">
        <v>41</v>
      </c>
      <c r="M18" s="10">
        <v>82</v>
      </c>
      <c r="N18" s="10">
        <v>32</v>
      </c>
      <c r="O18" s="10">
        <v>27</v>
      </c>
      <c r="P18" s="10">
        <v>59</v>
      </c>
      <c r="Q18" s="8">
        <f t="shared" si="2"/>
        <v>314</v>
      </c>
      <c r="R18" s="8">
        <f t="shared" si="3"/>
        <v>314</v>
      </c>
      <c r="S18" s="8">
        <f t="shared" si="4"/>
        <v>628</v>
      </c>
      <c r="U18" s="29" t="s">
        <v>456</v>
      </c>
      <c r="V18" s="32">
        <f>SUM(Q19:Q23)</f>
        <v>1470</v>
      </c>
      <c r="W18" s="32">
        <f t="shared" ref="W18:X18" si="17">SUM(R19:R23)</f>
        <v>1425</v>
      </c>
      <c r="X18" s="32">
        <f t="shared" si="17"/>
        <v>2895</v>
      </c>
    </row>
    <row r="19" spans="1:24" ht="24">
      <c r="A19" s="18" t="s">
        <v>329</v>
      </c>
      <c r="B19" s="10">
        <v>147</v>
      </c>
      <c r="C19" s="10">
        <v>133</v>
      </c>
      <c r="D19" s="10">
        <v>280</v>
      </c>
      <c r="E19" s="10">
        <v>72</v>
      </c>
      <c r="F19" s="10">
        <v>59</v>
      </c>
      <c r="G19" s="10">
        <v>131</v>
      </c>
      <c r="H19" s="10">
        <v>39</v>
      </c>
      <c r="I19" s="10">
        <v>46</v>
      </c>
      <c r="J19" s="10">
        <v>85</v>
      </c>
      <c r="K19" s="10">
        <v>38</v>
      </c>
      <c r="L19" s="10">
        <v>30</v>
      </c>
      <c r="M19" s="10">
        <v>68</v>
      </c>
      <c r="N19" s="10">
        <v>34</v>
      </c>
      <c r="O19" s="10">
        <v>26</v>
      </c>
      <c r="P19" s="10">
        <v>60</v>
      </c>
      <c r="Q19" s="8">
        <f t="shared" si="2"/>
        <v>330</v>
      </c>
      <c r="R19" s="8">
        <f t="shared" si="3"/>
        <v>294</v>
      </c>
      <c r="S19" s="8">
        <f t="shared" si="4"/>
        <v>624</v>
      </c>
      <c r="U19" s="29" t="s">
        <v>457</v>
      </c>
      <c r="V19" s="32">
        <f>SUM(Q19:Q53)</f>
        <v>13561</v>
      </c>
      <c r="W19" s="32">
        <f t="shared" ref="W19:X19" si="18">SUM(R19:R53)</f>
        <v>12202</v>
      </c>
      <c r="X19" s="32">
        <f t="shared" si="18"/>
        <v>25763</v>
      </c>
    </row>
    <row r="20" spans="1:24" ht="24">
      <c r="A20" s="18" t="s">
        <v>330</v>
      </c>
      <c r="B20" s="10">
        <v>149</v>
      </c>
      <c r="C20" s="10">
        <v>132</v>
      </c>
      <c r="D20" s="10">
        <v>281</v>
      </c>
      <c r="E20" s="10">
        <v>53</v>
      </c>
      <c r="F20" s="10">
        <v>63</v>
      </c>
      <c r="G20" s="10">
        <v>116</v>
      </c>
      <c r="H20" s="10">
        <v>35</v>
      </c>
      <c r="I20" s="10">
        <v>40</v>
      </c>
      <c r="J20" s="10">
        <v>75</v>
      </c>
      <c r="K20" s="10">
        <v>33</v>
      </c>
      <c r="L20" s="10">
        <v>44</v>
      </c>
      <c r="M20" s="10">
        <v>77</v>
      </c>
      <c r="N20" s="10">
        <v>31</v>
      </c>
      <c r="O20" s="10">
        <v>38</v>
      </c>
      <c r="P20" s="10">
        <v>69</v>
      </c>
      <c r="Q20" s="8">
        <f t="shared" si="2"/>
        <v>301</v>
      </c>
      <c r="R20" s="8">
        <f t="shared" si="3"/>
        <v>317</v>
      </c>
      <c r="S20" s="8">
        <f t="shared" si="4"/>
        <v>618</v>
      </c>
      <c r="U20" s="29" t="s">
        <v>458</v>
      </c>
      <c r="V20" s="32">
        <f>SUM(Q19:Q63)</f>
        <v>16499</v>
      </c>
      <c r="W20" s="32">
        <f t="shared" ref="W20:X20" si="19">SUM(R19:R63)</f>
        <v>15338</v>
      </c>
      <c r="X20" s="32">
        <f t="shared" si="19"/>
        <v>31837</v>
      </c>
    </row>
    <row r="21" spans="1:24" ht="24">
      <c r="A21" s="18" t="s">
        <v>331</v>
      </c>
      <c r="B21" s="10">
        <v>115</v>
      </c>
      <c r="C21" s="10">
        <v>113</v>
      </c>
      <c r="D21" s="10">
        <v>228</v>
      </c>
      <c r="E21" s="10">
        <v>63</v>
      </c>
      <c r="F21" s="10">
        <v>68</v>
      </c>
      <c r="G21" s="10">
        <v>131</v>
      </c>
      <c r="H21" s="10">
        <v>49</v>
      </c>
      <c r="I21" s="10">
        <v>34</v>
      </c>
      <c r="J21" s="10">
        <v>83</v>
      </c>
      <c r="K21" s="10">
        <v>32</v>
      </c>
      <c r="L21" s="10">
        <v>27</v>
      </c>
      <c r="M21" s="10">
        <v>59</v>
      </c>
      <c r="N21" s="10">
        <v>24</v>
      </c>
      <c r="O21" s="10">
        <v>19</v>
      </c>
      <c r="P21" s="10">
        <v>43</v>
      </c>
      <c r="Q21" s="8">
        <f t="shared" si="2"/>
        <v>283</v>
      </c>
      <c r="R21" s="8">
        <f t="shared" si="3"/>
        <v>261</v>
      </c>
      <c r="S21" s="8">
        <f t="shared" si="4"/>
        <v>544</v>
      </c>
      <c r="U21" s="29" t="s">
        <v>459</v>
      </c>
      <c r="V21" s="32">
        <f>SUM(Q19:Q64)</f>
        <v>16738</v>
      </c>
      <c r="W21" s="32">
        <f t="shared" ref="W21:X21" si="20">SUM(R19:R64)</f>
        <v>15580</v>
      </c>
      <c r="X21" s="32">
        <f t="shared" si="20"/>
        <v>32318</v>
      </c>
    </row>
    <row r="22" spans="1:24" ht="24">
      <c r="A22" s="18" t="s">
        <v>332</v>
      </c>
      <c r="B22" s="10">
        <v>116</v>
      </c>
      <c r="C22" s="10">
        <v>123</v>
      </c>
      <c r="D22" s="10">
        <v>239</v>
      </c>
      <c r="E22" s="10">
        <v>50</v>
      </c>
      <c r="F22" s="10">
        <v>64</v>
      </c>
      <c r="G22" s="10">
        <v>114</v>
      </c>
      <c r="H22" s="10">
        <v>40</v>
      </c>
      <c r="I22" s="10">
        <v>37</v>
      </c>
      <c r="J22" s="10">
        <v>77</v>
      </c>
      <c r="K22" s="10">
        <v>39</v>
      </c>
      <c r="L22" s="10">
        <v>34</v>
      </c>
      <c r="M22" s="10">
        <v>73</v>
      </c>
      <c r="N22" s="10">
        <v>27</v>
      </c>
      <c r="O22" s="10">
        <v>31</v>
      </c>
      <c r="P22" s="10">
        <v>58</v>
      </c>
      <c r="Q22" s="8">
        <f t="shared" si="2"/>
        <v>272</v>
      </c>
      <c r="R22" s="8">
        <f t="shared" si="3"/>
        <v>289</v>
      </c>
      <c r="S22" s="8">
        <f t="shared" si="4"/>
        <v>561</v>
      </c>
      <c r="U22" s="29" t="s">
        <v>460</v>
      </c>
      <c r="V22" s="32">
        <f>SUM(Q34:Q64)</f>
        <v>11629</v>
      </c>
      <c r="W22" s="32">
        <f t="shared" ref="W22:X22" si="21">SUM(R34:R64)</f>
        <v>10995</v>
      </c>
      <c r="X22" s="32">
        <f t="shared" si="21"/>
        <v>22624</v>
      </c>
    </row>
    <row r="23" spans="1:24" ht="24">
      <c r="A23" s="18" t="s">
        <v>333</v>
      </c>
      <c r="B23" s="10">
        <v>127</v>
      </c>
      <c r="C23" s="10">
        <v>128</v>
      </c>
      <c r="D23" s="10">
        <v>255</v>
      </c>
      <c r="E23" s="10">
        <v>53</v>
      </c>
      <c r="F23" s="10">
        <v>45</v>
      </c>
      <c r="G23" s="10">
        <v>98</v>
      </c>
      <c r="H23" s="10">
        <v>41</v>
      </c>
      <c r="I23" s="10">
        <v>36</v>
      </c>
      <c r="J23" s="10">
        <v>77</v>
      </c>
      <c r="K23" s="10">
        <v>28</v>
      </c>
      <c r="L23" s="10">
        <v>32</v>
      </c>
      <c r="M23" s="10">
        <v>60</v>
      </c>
      <c r="N23" s="10">
        <v>35</v>
      </c>
      <c r="O23" s="10">
        <v>23</v>
      </c>
      <c r="P23" s="10">
        <v>58</v>
      </c>
      <c r="Q23" s="8">
        <f t="shared" si="2"/>
        <v>284</v>
      </c>
      <c r="R23" s="8">
        <f t="shared" si="3"/>
        <v>264</v>
      </c>
      <c r="S23" s="8">
        <f t="shared" si="4"/>
        <v>548</v>
      </c>
      <c r="U23" s="29" t="s">
        <v>461</v>
      </c>
      <c r="V23" s="32">
        <f>SUM(Q34:Q74)</f>
        <v>13228</v>
      </c>
      <c r="W23" s="32">
        <f t="shared" ref="W23:X23" si="22">SUM(R34:R74)</f>
        <v>12863</v>
      </c>
      <c r="X23" s="32">
        <f t="shared" si="22"/>
        <v>26091</v>
      </c>
    </row>
    <row r="24" spans="1:24" ht="24">
      <c r="A24" s="18" t="s">
        <v>334</v>
      </c>
      <c r="B24" s="10">
        <v>132</v>
      </c>
      <c r="C24" s="10">
        <v>115</v>
      </c>
      <c r="D24" s="10">
        <v>247</v>
      </c>
      <c r="E24" s="10">
        <v>46</v>
      </c>
      <c r="F24" s="10">
        <v>44</v>
      </c>
      <c r="G24" s="10">
        <v>90</v>
      </c>
      <c r="H24" s="10">
        <v>30</v>
      </c>
      <c r="I24" s="10">
        <v>34</v>
      </c>
      <c r="J24" s="10">
        <v>64</v>
      </c>
      <c r="K24" s="10">
        <v>31</v>
      </c>
      <c r="L24" s="10">
        <v>27</v>
      </c>
      <c r="M24" s="10">
        <v>58</v>
      </c>
      <c r="N24" s="10">
        <v>71</v>
      </c>
      <c r="O24" s="10">
        <v>17</v>
      </c>
      <c r="P24" s="10">
        <v>88</v>
      </c>
      <c r="Q24" s="8">
        <f t="shared" si="2"/>
        <v>310</v>
      </c>
      <c r="R24" s="8">
        <f t="shared" si="3"/>
        <v>237</v>
      </c>
      <c r="S24" s="8">
        <f t="shared" si="4"/>
        <v>547</v>
      </c>
      <c r="U24" s="29" t="s">
        <v>462</v>
      </c>
      <c r="V24" s="32">
        <f>SUM(Q54:Q69)</f>
        <v>4038</v>
      </c>
      <c r="W24" s="32">
        <f t="shared" ref="W24:X24" si="23">SUM(R54:R69)</f>
        <v>4381</v>
      </c>
      <c r="X24" s="32">
        <f t="shared" si="23"/>
        <v>8419</v>
      </c>
    </row>
    <row r="25" spans="1:24" ht="24">
      <c r="A25" s="18" t="s">
        <v>335</v>
      </c>
      <c r="B25" s="10">
        <v>121</v>
      </c>
      <c r="C25" s="10">
        <v>138</v>
      </c>
      <c r="D25" s="10">
        <v>259</v>
      </c>
      <c r="E25" s="10">
        <v>62</v>
      </c>
      <c r="F25" s="10">
        <v>55</v>
      </c>
      <c r="G25" s="10">
        <v>117</v>
      </c>
      <c r="H25" s="10">
        <v>38</v>
      </c>
      <c r="I25" s="10">
        <v>46</v>
      </c>
      <c r="J25" s="10">
        <v>84</v>
      </c>
      <c r="K25" s="10">
        <v>32</v>
      </c>
      <c r="L25" s="10">
        <v>26</v>
      </c>
      <c r="M25" s="10">
        <v>58</v>
      </c>
      <c r="N25" s="10">
        <v>69</v>
      </c>
      <c r="O25" s="10">
        <v>19</v>
      </c>
      <c r="P25" s="10">
        <v>88</v>
      </c>
      <c r="Q25" s="8">
        <f t="shared" si="2"/>
        <v>322</v>
      </c>
      <c r="R25" s="8">
        <f t="shared" si="3"/>
        <v>284</v>
      </c>
      <c r="S25" s="8">
        <f t="shared" si="4"/>
        <v>606</v>
      </c>
      <c r="U25" s="29" t="s">
        <v>463</v>
      </c>
      <c r="V25" s="32">
        <f>SUM(Q64:Q73)</f>
        <v>1703</v>
      </c>
      <c r="W25" s="32">
        <f t="shared" ref="W25:X25" si="24">SUM(R64:R73)</f>
        <v>1941</v>
      </c>
      <c r="X25" s="32">
        <f t="shared" si="24"/>
        <v>3644</v>
      </c>
    </row>
    <row r="26" spans="1:24" ht="24">
      <c r="A26" s="18" t="s">
        <v>336</v>
      </c>
      <c r="B26" s="10">
        <v>100</v>
      </c>
      <c r="C26" s="10">
        <v>161</v>
      </c>
      <c r="D26" s="10">
        <v>261</v>
      </c>
      <c r="E26" s="10">
        <v>62</v>
      </c>
      <c r="F26" s="10">
        <v>64</v>
      </c>
      <c r="G26" s="10">
        <v>126</v>
      </c>
      <c r="H26" s="10">
        <v>33</v>
      </c>
      <c r="I26" s="10">
        <v>56</v>
      </c>
      <c r="J26" s="10">
        <v>89</v>
      </c>
      <c r="K26" s="10">
        <v>28</v>
      </c>
      <c r="L26" s="10">
        <v>40</v>
      </c>
      <c r="M26" s="10">
        <v>68</v>
      </c>
      <c r="N26" s="10">
        <v>88</v>
      </c>
      <c r="O26" s="10">
        <v>24</v>
      </c>
      <c r="P26" s="10">
        <v>112</v>
      </c>
      <c r="Q26" s="8">
        <f t="shared" si="2"/>
        <v>311</v>
      </c>
      <c r="R26" s="8">
        <f t="shared" si="3"/>
        <v>345</v>
      </c>
      <c r="S26" s="8">
        <f t="shared" si="4"/>
        <v>656</v>
      </c>
      <c r="U26" s="29" t="s">
        <v>464</v>
      </c>
      <c r="V26" s="32">
        <f>SUM(Q74:Q83)</f>
        <v>869</v>
      </c>
      <c r="W26" s="32">
        <f t="shared" ref="W26:X26" si="25">SUM(R74:R83)</f>
        <v>1120</v>
      </c>
      <c r="X26" s="32">
        <f t="shared" si="25"/>
        <v>1989</v>
      </c>
    </row>
    <row r="27" spans="1:24" ht="24">
      <c r="A27" s="18" t="s">
        <v>337</v>
      </c>
      <c r="B27" s="10">
        <v>120</v>
      </c>
      <c r="C27" s="10">
        <v>143</v>
      </c>
      <c r="D27" s="10">
        <v>263</v>
      </c>
      <c r="E27" s="10">
        <v>67</v>
      </c>
      <c r="F27" s="10">
        <v>54</v>
      </c>
      <c r="G27" s="10">
        <v>121</v>
      </c>
      <c r="H27" s="10">
        <v>55</v>
      </c>
      <c r="I27" s="10">
        <v>44</v>
      </c>
      <c r="J27" s="10">
        <v>99</v>
      </c>
      <c r="K27" s="10">
        <v>42</v>
      </c>
      <c r="L27" s="10">
        <v>49</v>
      </c>
      <c r="M27" s="10">
        <v>91</v>
      </c>
      <c r="N27" s="10">
        <v>104</v>
      </c>
      <c r="O27" s="10">
        <v>28</v>
      </c>
      <c r="P27" s="10">
        <v>132</v>
      </c>
      <c r="Q27" s="8">
        <f t="shared" si="2"/>
        <v>388</v>
      </c>
      <c r="R27" s="8">
        <f t="shared" si="3"/>
        <v>318</v>
      </c>
      <c r="S27" s="8">
        <f t="shared" si="4"/>
        <v>706</v>
      </c>
      <c r="U27" s="29" t="s">
        <v>465</v>
      </c>
      <c r="V27" s="32">
        <f>SUM(Q19:Q105)</f>
        <v>19512</v>
      </c>
      <c r="W27" s="32">
        <f t="shared" ref="W27:X27" si="26">SUM(R19:R105)</f>
        <v>19097</v>
      </c>
      <c r="X27" s="32">
        <f t="shared" si="26"/>
        <v>38609</v>
      </c>
    </row>
    <row r="28" spans="1:24" ht="24">
      <c r="A28" s="18" t="s">
        <v>338</v>
      </c>
      <c r="B28" s="10">
        <v>152</v>
      </c>
      <c r="C28" s="10">
        <v>152</v>
      </c>
      <c r="D28" s="10">
        <v>304</v>
      </c>
      <c r="E28" s="10">
        <v>61</v>
      </c>
      <c r="F28" s="10">
        <v>56</v>
      </c>
      <c r="G28" s="10">
        <v>117</v>
      </c>
      <c r="H28" s="10">
        <v>35</v>
      </c>
      <c r="I28" s="10">
        <v>39</v>
      </c>
      <c r="J28" s="10">
        <v>74</v>
      </c>
      <c r="K28" s="10">
        <v>39</v>
      </c>
      <c r="L28" s="10">
        <v>36</v>
      </c>
      <c r="M28" s="10">
        <v>75</v>
      </c>
      <c r="N28" s="10">
        <v>104</v>
      </c>
      <c r="O28" s="10">
        <v>37</v>
      </c>
      <c r="P28" s="10">
        <v>141</v>
      </c>
      <c r="Q28" s="8">
        <f t="shared" si="2"/>
        <v>391</v>
      </c>
      <c r="R28" s="8">
        <f t="shared" si="3"/>
        <v>320</v>
      </c>
      <c r="S28" s="8">
        <f t="shared" si="4"/>
        <v>711</v>
      </c>
      <c r="U28" s="29" t="s">
        <v>466</v>
      </c>
      <c r="V28" s="32">
        <f>SUM(Q39:Q105)</f>
        <v>12553</v>
      </c>
      <c r="W28" s="32">
        <f t="shared" ref="W28:X28" si="27">SUM(R39:R105)</f>
        <v>12726</v>
      </c>
      <c r="X28" s="32">
        <f t="shared" si="27"/>
        <v>25279</v>
      </c>
    </row>
    <row r="29" spans="1:24" ht="24">
      <c r="A29" s="18" t="s">
        <v>339</v>
      </c>
      <c r="B29" s="10">
        <v>157</v>
      </c>
      <c r="C29" s="10">
        <v>126</v>
      </c>
      <c r="D29" s="10">
        <v>283</v>
      </c>
      <c r="E29" s="10">
        <v>54</v>
      </c>
      <c r="F29" s="10">
        <v>60</v>
      </c>
      <c r="G29" s="10">
        <v>114</v>
      </c>
      <c r="H29" s="10">
        <v>51</v>
      </c>
      <c r="I29" s="10">
        <v>39</v>
      </c>
      <c r="J29" s="10">
        <v>90</v>
      </c>
      <c r="K29" s="10">
        <v>41</v>
      </c>
      <c r="L29" s="10">
        <v>39</v>
      </c>
      <c r="M29" s="10">
        <v>80</v>
      </c>
      <c r="N29" s="10">
        <v>91</v>
      </c>
      <c r="O29" s="10">
        <v>28</v>
      </c>
      <c r="P29" s="10">
        <v>119</v>
      </c>
      <c r="Q29" s="8">
        <f t="shared" si="2"/>
        <v>394</v>
      </c>
      <c r="R29" s="8">
        <f t="shared" si="3"/>
        <v>292</v>
      </c>
      <c r="S29" s="8">
        <f t="shared" si="4"/>
        <v>686</v>
      </c>
      <c r="U29" s="29" t="s">
        <v>467</v>
      </c>
      <c r="V29" s="32">
        <f>SUM(Q64:Q105)</f>
        <v>3013</v>
      </c>
      <c r="W29" s="32">
        <f t="shared" ref="W29:X29" si="28">SUM(R64:R105)</f>
        <v>3759</v>
      </c>
      <c r="X29" s="32">
        <f t="shared" si="28"/>
        <v>6772</v>
      </c>
    </row>
    <row r="30" spans="1:24" ht="24">
      <c r="A30" s="18" t="s">
        <v>340</v>
      </c>
      <c r="B30" s="10">
        <v>134</v>
      </c>
      <c r="C30" s="10">
        <v>142</v>
      </c>
      <c r="D30" s="10">
        <v>276</v>
      </c>
      <c r="E30" s="10">
        <v>57</v>
      </c>
      <c r="F30" s="10">
        <v>61</v>
      </c>
      <c r="G30" s="10">
        <v>118</v>
      </c>
      <c r="H30" s="10">
        <v>49</v>
      </c>
      <c r="I30" s="10">
        <v>46</v>
      </c>
      <c r="J30" s="10">
        <v>95</v>
      </c>
      <c r="K30" s="10">
        <v>35</v>
      </c>
      <c r="L30" s="10">
        <v>27</v>
      </c>
      <c r="M30" s="10">
        <v>62</v>
      </c>
      <c r="N30" s="10">
        <v>107</v>
      </c>
      <c r="O30" s="10">
        <v>34</v>
      </c>
      <c r="P30" s="10">
        <v>141</v>
      </c>
      <c r="Q30" s="8">
        <f t="shared" si="2"/>
        <v>382</v>
      </c>
      <c r="R30" s="8">
        <f t="shared" si="3"/>
        <v>310</v>
      </c>
      <c r="S30" s="8">
        <f t="shared" si="4"/>
        <v>692</v>
      </c>
      <c r="U30" s="29" t="s">
        <v>468</v>
      </c>
      <c r="V30" s="32">
        <f>SUM(Q69:Q105)</f>
        <v>2084</v>
      </c>
      <c r="W30" s="32">
        <f t="shared" ref="W30:X30" si="29">SUM(R69:R105)</f>
        <v>2702</v>
      </c>
      <c r="X30" s="32">
        <f t="shared" si="29"/>
        <v>4786</v>
      </c>
    </row>
    <row r="31" spans="1:24" ht="24">
      <c r="A31" s="18" t="s">
        <v>341</v>
      </c>
      <c r="B31" s="10">
        <v>142</v>
      </c>
      <c r="C31" s="10">
        <v>164</v>
      </c>
      <c r="D31" s="10">
        <v>306</v>
      </c>
      <c r="E31" s="10">
        <v>73</v>
      </c>
      <c r="F31" s="10">
        <v>66</v>
      </c>
      <c r="G31" s="10">
        <v>139</v>
      </c>
      <c r="H31" s="10">
        <v>43</v>
      </c>
      <c r="I31" s="10">
        <v>49</v>
      </c>
      <c r="J31" s="10">
        <v>92</v>
      </c>
      <c r="K31" s="10">
        <v>44</v>
      </c>
      <c r="L31" s="10">
        <v>42</v>
      </c>
      <c r="M31" s="10">
        <v>86</v>
      </c>
      <c r="N31" s="10">
        <v>91</v>
      </c>
      <c r="O31" s="10">
        <v>31</v>
      </c>
      <c r="P31" s="10">
        <v>122</v>
      </c>
      <c r="Q31" s="8">
        <f t="shared" si="2"/>
        <v>393</v>
      </c>
      <c r="R31" s="8">
        <f t="shared" si="3"/>
        <v>352</v>
      </c>
      <c r="S31" s="8">
        <f t="shared" si="4"/>
        <v>745</v>
      </c>
      <c r="U31" s="29" t="s">
        <v>469</v>
      </c>
      <c r="V31" s="32">
        <f>SUM(Q74:Q105)</f>
        <v>1310</v>
      </c>
      <c r="W31" s="32">
        <f t="shared" ref="W31:X31" si="30">SUM(R74:R105)</f>
        <v>1818</v>
      </c>
      <c r="X31" s="32">
        <f t="shared" si="30"/>
        <v>3128</v>
      </c>
    </row>
    <row r="32" spans="1:24" ht="24">
      <c r="A32" s="18" t="s">
        <v>342</v>
      </c>
      <c r="B32" s="10">
        <v>159</v>
      </c>
      <c r="C32" s="10">
        <v>170</v>
      </c>
      <c r="D32" s="10">
        <v>329</v>
      </c>
      <c r="E32" s="10">
        <v>69</v>
      </c>
      <c r="F32" s="10">
        <v>68</v>
      </c>
      <c r="G32" s="10">
        <v>137</v>
      </c>
      <c r="H32" s="10">
        <v>47</v>
      </c>
      <c r="I32" s="10">
        <v>45</v>
      </c>
      <c r="J32" s="10">
        <v>92</v>
      </c>
      <c r="K32" s="10">
        <v>31</v>
      </c>
      <c r="L32" s="10">
        <v>43</v>
      </c>
      <c r="M32" s="10">
        <v>74</v>
      </c>
      <c r="N32" s="10">
        <v>50</v>
      </c>
      <c r="O32" s="10">
        <v>48</v>
      </c>
      <c r="P32" s="10">
        <v>98</v>
      </c>
      <c r="Q32" s="8">
        <f t="shared" si="2"/>
        <v>356</v>
      </c>
      <c r="R32" s="8">
        <f t="shared" si="3"/>
        <v>374</v>
      </c>
      <c r="S32" s="8">
        <f t="shared" si="4"/>
        <v>730</v>
      </c>
      <c r="U32" s="29" t="s">
        <v>470</v>
      </c>
      <c r="V32" s="32">
        <f>SUM(Q84:Q105)</f>
        <v>441</v>
      </c>
      <c r="W32" s="32">
        <f t="shared" ref="W32:X32" si="31">SUM(R84:R105)</f>
        <v>698</v>
      </c>
      <c r="X32" s="32">
        <f t="shared" si="31"/>
        <v>1139</v>
      </c>
    </row>
    <row r="33" spans="1:24" ht="24">
      <c r="A33" s="18" t="s">
        <v>343</v>
      </c>
      <c r="B33" s="10">
        <v>169</v>
      </c>
      <c r="C33" s="10">
        <v>137</v>
      </c>
      <c r="D33" s="10">
        <v>306</v>
      </c>
      <c r="E33" s="10">
        <v>74</v>
      </c>
      <c r="F33" s="10">
        <v>65</v>
      </c>
      <c r="G33" s="10">
        <v>139</v>
      </c>
      <c r="H33" s="10">
        <v>61</v>
      </c>
      <c r="I33" s="10">
        <v>51</v>
      </c>
      <c r="J33" s="10">
        <v>112</v>
      </c>
      <c r="K33" s="10">
        <v>41</v>
      </c>
      <c r="L33" s="10">
        <v>44</v>
      </c>
      <c r="M33" s="10">
        <v>85</v>
      </c>
      <c r="N33" s="10">
        <v>47</v>
      </c>
      <c r="O33" s="10">
        <v>31</v>
      </c>
      <c r="P33" s="10">
        <v>78</v>
      </c>
      <c r="Q33" s="8">
        <f t="shared" si="2"/>
        <v>392</v>
      </c>
      <c r="R33" s="8">
        <f t="shared" si="3"/>
        <v>328</v>
      </c>
      <c r="S33" s="8">
        <f t="shared" si="4"/>
        <v>720</v>
      </c>
      <c r="U33" s="29" t="s">
        <v>471</v>
      </c>
      <c r="V33" s="8">
        <f>SUM(Q104:Q105)</f>
        <v>9</v>
      </c>
      <c r="W33" s="8">
        <f t="shared" ref="W33:X33" si="32">SUM(R104:R105)</f>
        <v>9</v>
      </c>
      <c r="X33" s="8">
        <f t="shared" si="32"/>
        <v>18</v>
      </c>
    </row>
    <row r="34" spans="1:24" ht="24">
      <c r="A34" s="18" t="s">
        <v>344</v>
      </c>
      <c r="B34" s="10">
        <v>158</v>
      </c>
      <c r="C34" s="10">
        <v>166</v>
      </c>
      <c r="D34" s="10">
        <v>324</v>
      </c>
      <c r="E34" s="10">
        <v>60</v>
      </c>
      <c r="F34" s="10">
        <v>58</v>
      </c>
      <c r="G34" s="10">
        <v>118</v>
      </c>
      <c r="H34" s="10">
        <v>54</v>
      </c>
      <c r="I34" s="10">
        <v>38</v>
      </c>
      <c r="J34" s="10">
        <v>92</v>
      </c>
      <c r="K34" s="10">
        <v>37</v>
      </c>
      <c r="L34" s="10">
        <v>44</v>
      </c>
      <c r="M34" s="10">
        <v>81</v>
      </c>
      <c r="N34" s="10">
        <v>44</v>
      </c>
      <c r="O34" s="10">
        <v>37</v>
      </c>
      <c r="P34" s="10">
        <v>81</v>
      </c>
      <c r="Q34" s="8">
        <f t="shared" si="2"/>
        <v>353</v>
      </c>
      <c r="R34" s="8">
        <f t="shared" si="3"/>
        <v>343</v>
      </c>
      <c r="S34" s="8">
        <f t="shared" si="4"/>
        <v>696</v>
      </c>
    </row>
    <row r="35" spans="1:24" ht="24">
      <c r="A35" s="18" t="s">
        <v>345</v>
      </c>
      <c r="B35" s="10">
        <v>147</v>
      </c>
      <c r="C35" s="10">
        <v>153</v>
      </c>
      <c r="D35" s="10">
        <v>300</v>
      </c>
      <c r="E35" s="10">
        <v>55</v>
      </c>
      <c r="F35" s="10">
        <v>58</v>
      </c>
      <c r="G35" s="10">
        <v>113</v>
      </c>
      <c r="H35" s="10">
        <v>45</v>
      </c>
      <c r="I35" s="10">
        <v>51</v>
      </c>
      <c r="J35" s="10">
        <v>96</v>
      </c>
      <c r="K35" s="10">
        <v>35</v>
      </c>
      <c r="L35" s="10">
        <v>40</v>
      </c>
      <c r="M35" s="10">
        <v>75</v>
      </c>
      <c r="N35" s="10">
        <v>41</v>
      </c>
      <c r="O35" s="10">
        <v>34</v>
      </c>
      <c r="P35" s="10">
        <v>75</v>
      </c>
      <c r="Q35" s="8">
        <f t="shared" si="2"/>
        <v>323</v>
      </c>
      <c r="R35" s="8">
        <f t="shared" si="3"/>
        <v>336</v>
      </c>
      <c r="S35" s="8">
        <f t="shared" si="4"/>
        <v>659</v>
      </c>
    </row>
    <row r="36" spans="1:24" ht="24">
      <c r="A36" s="18" t="s">
        <v>346</v>
      </c>
      <c r="B36" s="10">
        <v>156</v>
      </c>
      <c r="C36" s="10">
        <v>155</v>
      </c>
      <c r="D36" s="10">
        <v>311</v>
      </c>
      <c r="E36" s="10">
        <v>51</v>
      </c>
      <c r="F36" s="10">
        <v>52</v>
      </c>
      <c r="G36" s="10">
        <v>103</v>
      </c>
      <c r="H36" s="10">
        <v>49</v>
      </c>
      <c r="I36" s="10">
        <v>50</v>
      </c>
      <c r="J36" s="10">
        <v>99</v>
      </c>
      <c r="K36" s="10">
        <v>35</v>
      </c>
      <c r="L36" s="10">
        <v>34</v>
      </c>
      <c r="M36" s="10">
        <v>69</v>
      </c>
      <c r="N36" s="10">
        <v>40</v>
      </c>
      <c r="O36" s="10">
        <v>52</v>
      </c>
      <c r="P36" s="10">
        <v>92</v>
      </c>
      <c r="Q36" s="8">
        <f t="shared" si="2"/>
        <v>331</v>
      </c>
      <c r="R36" s="8">
        <f t="shared" si="3"/>
        <v>343</v>
      </c>
      <c r="S36" s="8">
        <f t="shared" si="4"/>
        <v>674</v>
      </c>
    </row>
    <row r="37" spans="1:24" ht="24">
      <c r="A37" s="18" t="s">
        <v>347</v>
      </c>
      <c r="B37" s="10">
        <v>200</v>
      </c>
      <c r="C37" s="10">
        <v>167</v>
      </c>
      <c r="D37" s="10">
        <v>367</v>
      </c>
      <c r="E37" s="10">
        <v>64</v>
      </c>
      <c r="F37" s="10">
        <v>70</v>
      </c>
      <c r="G37" s="10">
        <v>134</v>
      </c>
      <c r="H37" s="10">
        <v>34</v>
      </c>
      <c r="I37" s="10">
        <v>44</v>
      </c>
      <c r="J37" s="10">
        <v>78</v>
      </c>
      <c r="K37" s="10">
        <v>45</v>
      </c>
      <c r="L37" s="10">
        <v>54</v>
      </c>
      <c r="M37" s="10">
        <v>99</v>
      </c>
      <c r="N37" s="10">
        <v>41</v>
      </c>
      <c r="O37" s="10">
        <v>34</v>
      </c>
      <c r="P37" s="10">
        <v>75</v>
      </c>
      <c r="Q37" s="8">
        <f t="shared" si="2"/>
        <v>384</v>
      </c>
      <c r="R37" s="8">
        <f t="shared" si="3"/>
        <v>369</v>
      </c>
      <c r="S37" s="8">
        <f t="shared" si="4"/>
        <v>753</v>
      </c>
    </row>
    <row r="38" spans="1:24" ht="24">
      <c r="A38" s="18" t="s">
        <v>348</v>
      </c>
      <c r="B38" s="10">
        <v>216</v>
      </c>
      <c r="C38" s="10">
        <v>172</v>
      </c>
      <c r="D38" s="10">
        <v>388</v>
      </c>
      <c r="E38" s="10">
        <v>84</v>
      </c>
      <c r="F38" s="10">
        <v>81</v>
      </c>
      <c r="G38" s="10">
        <v>165</v>
      </c>
      <c r="H38" s="10">
        <v>48</v>
      </c>
      <c r="I38" s="10">
        <v>50</v>
      </c>
      <c r="J38" s="10">
        <v>98</v>
      </c>
      <c r="K38" s="10">
        <v>61</v>
      </c>
      <c r="L38" s="10">
        <v>49</v>
      </c>
      <c r="M38" s="10">
        <v>110</v>
      </c>
      <c r="N38" s="10">
        <v>50</v>
      </c>
      <c r="O38" s="10">
        <v>43</v>
      </c>
      <c r="P38" s="10">
        <v>93</v>
      </c>
      <c r="Q38" s="8">
        <f t="shared" si="2"/>
        <v>459</v>
      </c>
      <c r="R38" s="8">
        <f t="shared" si="3"/>
        <v>395</v>
      </c>
      <c r="S38" s="8">
        <f t="shared" si="4"/>
        <v>854</v>
      </c>
    </row>
    <row r="39" spans="1:24" ht="24">
      <c r="A39" s="18" t="s">
        <v>349</v>
      </c>
      <c r="B39" s="10">
        <v>205</v>
      </c>
      <c r="C39" s="10">
        <v>188</v>
      </c>
      <c r="D39" s="10">
        <v>393</v>
      </c>
      <c r="E39" s="10">
        <v>71</v>
      </c>
      <c r="F39" s="10">
        <v>78</v>
      </c>
      <c r="G39" s="10">
        <v>149</v>
      </c>
      <c r="H39" s="10">
        <v>65</v>
      </c>
      <c r="I39" s="10">
        <v>47</v>
      </c>
      <c r="J39" s="10">
        <v>112</v>
      </c>
      <c r="K39" s="10">
        <v>59</v>
      </c>
      <c r="L39" s="10">
        <v>49</v>
      </c>
      <c r="M39" s="10">
        <v>108</v>
      </c>
      <c r="N39" s="10">
        <v>56</v>
      </c>
      <c r="O39" s="10">
        <v>42</v>
      </c>
      <c r="P39" s="10">
        <v>98</v>
      </c>
      <c r="Q39" s="8">
        <f t="shared" si="2"/>
        <v>456</v>
      </c>
      <c r="R39" s="8">
        <f t="shared" si="3"/>
        <v>404</v>
      </c>
      <c r="S39" s="8">
        <f t="shared" si="4"/>
        <v>860</v>
      </c>
    </row>
    <row r="40" spans="1:24" ht="24">
      <c r="A40" s="18" t="s">
        <v>350</v>
      </c>
      <c r="B40" s="10">
        <v>209</v>
      </c>
      <c r="C40" s="10">
        <v>168</v>
      </c>
      <c r="D40" s="10">
        <v>377</v>
      </c>
      <c r="E40" s="10">
        <v>75</v>
      </c>
      <c r="F40" s="10">
        <v>72</v>
      </c>
      <c r="G40" s="10">
        <v>147</v>
      </c>
      <c r="H40" s="10">
        <v>65</v>
      </c>
      <c r="I40" s="10">
        <v>58</v>
      </c>
      <c r="J40" s="10">
        <v>123</v>
      </c>
      <c r="K40" s="10">
        <v>49</v>
      </c>
      <c r="L40" s="10">
        <v>51</v>
      </c>
      <c r="M40" s="10">
        <v>100</v>
      </c>
      <c r="N40" s="10">
        <v>71</v>
      </c>
      <c r="O40" s="10">
        <v>52</v>
      </c>
      <c r="P40" s="10">
        <v>123</v>
      </c>
      <c r="Q40" s="8">
        <f t="shared" si="2"/>
        <v>469</v>
      </c>
      <c r="R40" s="8">
        <f t="shared" si="3"/>
        <v>401</v>
      </c>
      <c r="S40" s="8">
        <f t="shared" si="4"/>
        <v>870</v>
      </c>
    </row>
    <row r="41" spans="1:24" ht="24">
      <c r="A41" s="18" t="s">
        <v>351</v>
      </c>
      <c r="B41" s="10">
        <v>241</v>
      </c>
      <c r="C41" s="10">
        <v>187</v>
      </c>
      <c r="D41" s="10">
        <v>428</v>
      </c>
      <c r="E41" s="10">
        <v>90</v>
      </c>
      <c r="F41" s="10">
        <v>67</v>
      </c>
      <c r="G41" s="10">
        <v>157</v>
      </c>
      <c r="H41" s="10">
        <v>66</v>
      </c>
      <c r="I41" s="10">
        <v>50</v>
      </c>
      <c r="J41" s="10">
        <v>116</v>
      </c>
      <c r="K41" s="10">
        <v>79</v>
      </c>
      <c r="L41" s="10">
        <v>66</v>
      </c>
      <c r="M41" s="10">
        <v>145</v>
      </c>
      <c r="N41" s="10">
        <v>69</v>
      </c>
      <c r="O41" s="10">
        <v>46</v>
      </c>
      <c r="P41" s="10">
        <v>115</v>
      </c>
      <c r="Q41" s="8">
        <f t="shared" si="2"/>
        <v>545</v>
      </c>
      <c r="R41" s="8">
        <f t="shared" si="3"/>
        <v>416</v>
      </c>
      <c r="S41" s="8">
        <f t="shared" si="4"/>
        <v>961</v>
      </c>
    </row>
    <row r="42" spans="1:24" ht="24">
      <c r="A42" s="18" t="s">
        <v>352</v>
      </c>
      <c r="B42" s="10">
        <v>230</v>
      </c>
      <c r="C42" s="10">
        <v>172</v>
      </c>
      <c r="D42" s="10">
        <v>402</v>
      </c>
      <c r="E42" s="10">
        <v>85</v>
      </c>
      <c r="F42" s="10">
        <v>70</v>
      </c>
      <c r="G42" s="10">
        <v>155</v>
      </c>
      <c r="H42" s="10">
        <v>70</v>
      </c>
      <c r="I42" s="10">
        <v>56</v>
      </c>
      <c r="J42" s="10">
        <v>126</v>
      </c>
      <c r="K42" s="10">
        <v>72</v>
      </c>
      <c r="L42" s="10">
        <v>66</v>
      </c>
      <c r="M42" s="10">
        <v>138</v>
      </c>
      <c r="N42" s="10">
        <v>64</v>
      </c>
      <c r="O42" s="10">
        <v>43</v>
      </c>
      <c r="P42" s="10">
        <v>107</v>
      </c>
      <c r="Q42" s="8">
        <f t="shared" si="2"/>
        <v>521</v>
      </c>
      <c r="R42" s="8">
        <f t="shared" si="3"/>
        <v>407</v>
      </c>
      <c r="S42" s="8">
        <f t="shared" si="4"/>
        <v>928</v>
      </c>
    </row>
    <row r="43" spans="1:24" ht="24">
      <c r="A43" s="18" t="s">
        <v>353</v>
      </c>
      <c r="B43" s="10">
        <v>223</v>
      </c>
      <c r="C43" s="10">
        <v>184</v>
      </c>
      <c r="D43" s="10">
        <v>407</v>
      </c>
      <c r="E43" s="10">
        <v>87</v>
      </c>
      <c r="F43" s="10">
        <v>67</v>
      </c>
      <c r="G43" s="10">
        <v>154</v>
      </c>
      <c r="H43" s="10">
        <v>65</v>
      </c>
      <c r="I43" s="10">
        <v>46</v>
      </c>
      <c r="J43" s="10">
        <v>111</v>
      </c>
      <c r="K43" s="10">
        <v>66</v>
      </c>
      <c r="L43" s="10">
        <v>61</v>
      </c>
      <c r="M43" s="10">
        <v>127</v>
      </c>
      <c r="N43" s="10">
        <v>71</v>
      </c>
      <c r="O43" s="10">
        <v>35</v>
      </c>
      <c r="P43" s="10">
        <v>106</v>
      </c>
      <c r="Q43" s="8">
        <f t="shared" si="2"/>
        <v>512</v>
      </c>
      <c r="R43" s="8">
        <f t="shared" si="3"/>
        <v>393</v>
      </c>
      <c r="S43" s="8">
        <f t="shared" si="4"/>
        <v>905</v>
      </c>
    </row>
    <row r="44" spans="1:24" ht="24">
      <c r="A44" s="18" t="s">
        <v>354</v>
      </c>
      <c r="B44" s="10">
        <v>205</v>
      </c>
      <c r="C44" s="10">
        <v>181</v>
      </c>
      <c r="D44" s="10">
        <v>386</v>
      </c>
      <c r="E44" s="10">
        <v>89</v>
      </c>
      <c r="F44" s="10">
        <v>72</v>
      </c>
      <c r="G44" s="10">
        <v>161</v>
      </c>
      <c r="H44" s="10">
        <v>58</v>
      </c>
      <c r="I44" s="10">
        <v>54</v>
      </c>
      <c r="J44" s="10">
        <v>112</v>
      </c>
      <c r="K44" s="10">
        <v>81</v>
      </c>
      <c r="L44" s="10">
        <v>55</v>
      </c>
      <c r="M44" s="10">
        <v>136</v>
      </c>
      <c r="N44" s="10">
        <v>71</v>
      </c>
      <c r="O44" s="10">
        <v>49</v>
      </c>
      <c r="P44" s="10">
        <v>120</v>
      </c>
      <c r="Q44" s="8">
        <f t="shared" si="2"/>
        <v>504</v>
      </c>
      <c r="R44" s="8">
        <f t="shared" si="3"/>
        <v>411</v>
      </c>
      <c r="S44" s="8">
        <f t="shared" si="4"/>
        <v>915</v>
      </c>
    </row>
    <row r="45" spans="1:24" ht="24">
      <c r="A45" s="18" t="s">
        <v>355</v>
      </c>
      <c r="B45" s="10">
        <v>190</v>
      </c>
      <c r="C45" s="10">
        <v>160</v>
      </c>
      <c r="D45" s="10">
        <v>350</v>
      </c>
      <c r="E45" s="10">
        <v>80</v>
      </c>
      <c r="F45" s="10">
        <v>68</v>
      </c>
      <c r="G45" s="10">
        <v>148</v>
      </c>
      <c r="H45" s="10">
        <v>50</v>
      </c>
      <c r="I45" s="10">
        <v>54</v>
      </c>
      <c r="J45" s="10">
        <v>104</v>
      </c>
      <c r="K45" s="10">
        <v>66</v>
      </c>
      <c r="L45" s="10">
        <v>57</v>
      </c>
      <c r="M45" s="10">
        <v>123</v>
      </c>
      <c r="N45" s="10">
        <v>52</v>
      </c>
      <c r="O45" s="10">
        <v>56</v>
      </c>
      <c r="P45" s="10">
        <v>108</v>
      </c>
      <c r="Q45" s="8">
        <f t="shared" si="2"/>
        <v>438</v>
      </c>
      <c r="R45" s="8">
        <f t="shared" si="3"/>
        <v>395</v>
      </c>
      <c r="S45" s="8">
        <f t="shared" si="4"/>
        <v>833</v>
      </c>
    </row>
    <row r="46" spans="1:24" ht="24">
      <c r="A46" s="18" t="s">
        <v>356</v>
      </c>
      <c r="B46" s="10">
        <v>193</v>
      </c>
      <c r="C46" s="10">
        <v>163</v>
      </c>
      <c r="D46" s="10">
        <v>356</v>
      </c>
      <c r="E46" s="10">
        <v>88</v>
      </c>
      <c r="F46" s="10">
        <v>81</v>
      </c>
      <c r="G46" s="10">
        <v>169</v>
      </c>
      <c r="H46" s="10">
        <v>45</v>
      </c>
      <c r="I46" s="10">
        <v>55</v>
      </c>
      <c r="J46" s="10">
        <v>100</v>
      </c>
      <c r="K46" s="10">
        <v>57</v>
      </c>
      <c r="L46" s="10">
        <v>59</v>
      </c>
      <c r="M46" s="10">
        <v>116</v>
      </c>
      <c r="N46" s="10">
        <v>48</v>
      </c>
      <c r="O46" s="10">
        <v>44</v>
      </c>
      <c r="P46" s="10">
        <v>92</v>
      </c>
      <c r="Q46" s="8">
        <f t="shared" si="2"/>
        <v>431</v>
      </c>
      <c r="R46" s="8">
        <f t="shared" si="3"/>
        <v>402</v>
      </c>
      <c r="S46" s="8">
        <f t="shared" si="4"/>
        <v>833</v>
      </c>
    </row>
    <row r="47" spans="1:24" ht="24">
      <c r="A47" s="18" t="s">
        <v>357</v>
      </c>
      <c r="B47" s="10">
        <v>210</v>
      </c>
      <c r="C47" s="10">
        <v>173</v>
      </c>
      <c r="D47" s="10">
        <v>383</v>
      </c>
      <c r="E47" s="10">
        <v>74</v>
      </c>
      <c r="F47" s="10">
        <v>88</v>
      </c>
      <c r="G47" s="10">
        <v>162</v>
      </c>
      <c r="H47" s="10">
        <v>47</v>
      </c>
      <c r="I47" s="10">
        <v>53</v>
      </c>
      <c r="J47" s="10">
        <v>100</v>
      </c>
      <c r="K47" s="10">
        <v>51</v>
      </c>
      <c r="L47" s="10">
        <v>47</v>
      </c>
      <c r="M47" s="10">
        <v>98</v>
      </c>
      <c r="N47" s="10">
        <v>28</v>
      </c>
      <c r="O47" s="10">
        <v>39</v>
      </c>
      <c r="P47" s="10">
        <v>67</v>
      </c>
      <c r="Q47" s="8">
        <f t="shared" si="2"/>
        <v>410</v>
      </c>
      <c r="R47" s="8">
        <f t="shared" si="3"/>
        <v>400</v>
      </c>
      <c r="S47" s="8">
        <f t="shared" si="4"/>
        <v>810</v>
      </c>
    </row>
    <row r="48" spans="1:24" ht="24">
      <c r="A48" s="18" t="s">
        <v>358</v>
      </c>
      <c r="B48" s="10">
        <v>203</v>
      </c>
      <c r="C48" s="10">
        <v>139</v>
      </c>
      <c r="D48" s="10">
        <v>342</v>
      </c>
      <c r="E48" s="10">
        <v>80</v>
      </c>
      <c r="F48" s="10">
        <v>67</v>
      </c>
      <c r="G48" s="10">
        <v>147</v>
      </c>
      <c r="H48" s="10">
        <v>48</v>
      </c>
      <c r="I48" s="10">
        <v>55</v>
      </c>
      <c r="J48" s="10">
        <v>103</v>
      </c>
      <c r="K48" s="10">
        <v>59</v>
      </c>
      <c r="L48" s="10">
        <v>56</v>
      </c>
      <c r="M48" s="10">
        <v>115</v>
      </c>
      <c r="N48" s="10">
        <v>30</v>
      </c>
      <c r="O48" s="10">
        <v>34</v>
      </c>
      <c r="P48" s="10">
        <v>64</v>
      </c>
      <c r="Q48" s="8">
        <f t="shared" si="2"/>
        <v>420</v>
      </c>
      <c r="R48" s="8">
        <f t="shared" si="3"/>
        <v>351</v>
      </c>
      <c r="S48" s="8">
        <f t="shared" si="4"/>
        <v>771</v>
      </c>
    </row>
    <row r="49" spans="1:19" ht="24">
      <c r="A49" s="18" t="s">
        <v>359</v>
      </c>
      <c r="B49" s="10">
        <v>165</v>
      </c>
      <c r="C49" s="10">
        <v>159</v>
      </c>
      <c r="D49" s="10">
        <v>324</v>
      </c>
      <c r="E49" s="10">
        <v>89</v>
      </c>
      <c r="F49" s="10">
        <v>81</v>
      </c>
      <c r="G49" s="10">
        <v>170</v>
      </c>
      <c r="H49" s="10">
        <v>50</v>
      </c>
      <c r="I49" s="10">
        <v>54</v>
      </c>
      <c r="J49" s="10">
        <v>104</v>
      </c>
      <c r="K49" s="10">
        <v>49</v>
      </c>
      <c r="L49" s="10">
        <v>58</v>
      </c>
      <c r="M49" s="10">
        <v>107</v>
      </c>
      <c r="N49" s="10">
        <v>34</v>
      </c>
      <c r="O49" s="10">
        <v>40</v>
      </c>
      <c r="P49" s="10">
        <v>74</v>
      </c>
      <c r="Q49" s="8">
        <f t="shared" si="2"/>
        <v>387</v>
      </c>
      <c r="R49" s="8">
        <f t="shared" si="3"/>
        <v>392</v>
      </c>
      <c r="S49" s="8">
        <f t="shared" si="4"/>
        <v>779</v>
      </c>
    </row>
    <row r="50" spans="1:19" ht="24">
      <c r="A50" s="18" t="s">
        <v>360</v>
      </c>
      <c r="B50" s="10">
        <v>152</v>
      </c>
      <c r="C50" s="10">
        <v>170</v>
      </c>
      <c r="D50" s="10">
        <v>322</v>
      </c>
      <c r="E50" s="10">
        <v>68</v>
      </c>
      <c r="F50" s="10">
        <v>74</v>
      </c>
      <c r="G50" s="10">
        <v>142</v>
      </c>
      <c r="H50" s="10">
        <v>47</v>
      </c>
      <c r="I50" s="10">
        <v>46</v>
      </c>
      <c r="J50" s="10">
        <v>93</v>
      </c>
      <c r="K50" s="10">
        <v>45</v>
      </c>
      <c r="L50" s="10">
        <v>34</v>
      </c>
      <c r="M50" s="10">
        <v>79</v>
      </c>
      <c r="N50" s="10">
        <v>31</v>
      </c>
      <c r="O50" s="10">
        <v>36</v>
      </c>
      <c r="P50" s="10">
        <v>67</v>
      </c>
      <c r="Q50" s="8">
        <f t="shared" si="2"/>
        <v>343</v>
      </c>
      <c r="R50" s="8">
        <f t="shared" si="3"/>
        <v>360</v>
      </c>
      <c r="S50" s="8">
        <f t="shared" si="4"/>
        <v>703</v>
      </c>
    </row>
    <row r="51" spans="1:19" ht="24">
      <c r="A51" s="18" t="s">
        <v>361</v>
      </c>
      <c r="B51" s="10">
        <v>146</v>
      </c>
      <c r="C51" s="10">
        <v>163</v>
      </c>
      <c r="D51" s="10">
        <v>309</v>
      </c>
      <c r="E51" s="10">
        <v>65</v>
      </c>
      <c r="F51" s="10">
        <v>79</v>
      </c>
      <c r="G51" s="10">
        <v>144</v>
      </c>
      <c r="H51" s="10">
        <v>51</v>
      </c>
      <c r="I51" s="10">
        <v>43</v>
      </c>
      <c r="J51" s="10">
        <v>94</v>
      </c>
      <c r="K51" s="10">
        <v>38</v>
      </c>
      <c r="L51" s="10">
        <v>45</v>
      </c>
      <c r="M51" s="10">
        <v>83</v>
      </c>
      <c r="N51" s="10">
        <v>32</v>
      </c>
      <c r="O51" s="10">
        <v>25</v>
      </c>
      <c r="P51" s="10">
        <v>57</v>
      </c>
      <c r="Q51" s="8">
        <f t="shared" si="2"/>
        <v>332</v>
      </c>
      <c r="R51" s="8">
        <f t="shared" si="3"/>
        <v>355</v>
      </c>
      <c r="S51" s="8">
        <f t="shared" si="4"/>
        <v>687</v>
      </c>
    </row>
    <row r="52" spans="1:19" ht="24">
      <c r="A52" s="18" t="s">
        <v>362</v>
      </c>
      <c r="B52" s="10">
        <v>191</v>
      </c>
      <c r="C52" s="10">
        <v>167</v>
      </c>
      <c r="D52" s="10">
        <v>358</v>
      </c>
      <c r="E52" s="10">
        <v>71</v>
      </c>
      <c r="F52" s="10">
        <v>77</v>
      </c>
      <c r="G52" s="10">
        <v>148</v>
      </c>
      <c r="H52" s="10">
        <v>56</v>
      </c>
      <c r="I52" s="10">
        <v>49</v>
      </c>
      <c r="J52" s="10">
        <v>105</v>
      </c>
      <c r="K52" s="10">
        <v>51</v>
      </c>
      <c r="L52" s="10">
        <v>53</v>
      </c>
      <c r="M52" s="10">
        <v>104</v>
      </c>
      <c r="N52" s="10">
        <v>50</v>
      </c>
      <c r="O52" s="10">
        <v>26</v>
      </c>
      <c r="P52" s="10">
        <v>76</v>
      </c>
      <c r="Q52" s="8">
        <f t="shared" si="2"/>
        <v>419</v>
      </c>
      <c r="R52" s="8">
        <f t="shared" si="3"/>
        <v>372</v>
      </c>
      <c r="S52" s="8">
        <f t="shared" si="4"/>
        <v>791</v>
      </c>
    </row>
    <row r="53" spans="1:19" ht="24">
      <c r="A53" s="18" t="s">
        <v>363</v>
      </c>
      <c r="B53" s="10">
        <v>186</v>
      </c>
      <c r="C53" s="10">
        <v>152</v>
      </c>
      <c r="D53" s="10">
        <v>338</v>
      </c>
      <c r="E53" s="10">
        <v>73</v>
      </c>
      <c r="F53" s="10">
        <v>79</v>
      </c>
      <c r="G53" s="10">
        <v>152</v>
      </c>
      <c r="H53" s="10">
        <v>60</v>
      </c>
      <c r="I53" s="10">
        <v>51</v>
      </c>
      <c r="J53" s="10">
        <v>111</v>
      </c>
      <c r="K53" s="10">
        <v>58</v>
      </c>
      <c r="L53" s="10">
        <v>49</v>
      </c>
      <c r="M53" s="10">
        <v>107</v>
      </c>
      <c r="N53" s="10">
        <v>38</v>
      </c>
      <c r="O53" s="10">
        <v>41</v>
      </c>
      <c r="P53" s="10">
        <v>79</v>
      </c>
      <c r="Q53" s="8">
        <f t="shared" si="2"/>
        <v>415</v>
      </c>
      <c r="R53" s="8">
        <f t="shared" si="3"/>
        <v>372</v>
      </c>
      <c r="S53" s="8">
        <f t="shared" si="4"/>
        <v>787</v>
      </c>
    </row>
    <row r="54" spans="1:19" ht="24">
      <c r="A54" s="18" t="s">
        <v>364</v>
      </c>
      <c r="B54" s="10">
        <v>158</v>
      </c>
      <c r="C54" s="10">
        <v>147</v>
      </c>
      <c r="D54" s="10">
        <v>305</v>
      </c>
      <c r="E54" s="10">
        <v>62</v>
      </c>
      <c r="F54" s="10">
        <v>51</v>
      </c>
      <c r="G54" s="10">
        <v>113</v>
      </c>
      <c r="H54" s="10">
        <v>51</v>
      </c>
      <c r="I54" s="10">
        <v>42</v>
      </c>
      <c r="J54" s="10">
        <v>93</v>
      </c>
      <c r="K54" s="10">
        <v>43</v>
      </c>
      <c r="L54" s="10">
        <v>38</v>
      </c>
      <c r="M54" s="10">
        <v>81</v>
      </c>
      <c r="N54" s="10">
        <v>47</v>
      </c>
      <c r="O54" s="10">
        <v>25</v>
      </c>
      <c r="P54" s="10">
        <v>72</v>
      </c>
      <c r="Q54" s="8">
        <f t="shared" si="2"/>
        <v>361</v>
      </c>
      <c r="R54" s="8">
        <f t="shared" si="3"/>
        <v>303</v>
      </c>
      <c r="S54" s="8">
        <f t="shared" si="4"/>
        <v>664</v>
      </c>
    </row>
    <row r="55" spans="1:19" ht="24">
      <c r="A55" s="18" t="s">
        <v>365</v>
      </c>
      <c r="B55" s="10">
        <v>159</v>
      </c>
      <c r="C55" s="10">
        <v>165</v>
      </c>
      <c r="D55" s="10">
        <v>324</v>
      </c>
      <c r="E55" s="10">
        <v>67</v>
      </c>
      <c r="F55" s="10">
        <v>81</v>
      </c>
      <c r="G55" s="10">
        <v>148</v>
      </c>
      <c r="H55" s="10">
        <v>50</v>
      </c>
      <c r="I55" s="10">
        <v>65</v>
      </c>
      <c r="J55" s="10">
        <v>115</v>
      </c>
      <c r="K55" s="10">
        <v>43</v>
      </c>
      <c r="L55" s="10">
        <v>49</v>
      </c>
      <c r="M55" s="10">
        <v>92</v>
      </c>
      <c r="N55" s="10">
        <v>37</v>
      </c>
      <c r="O55" s="10">
        <v>21</v>
      </c>
      <c r="P55" s="10">
        <v>58</v>
      </c>
      <c r="Q55" s="8">
        <f t="shared" si="2"/>
        <v>356</v>
      </c>
      <c r="R55" s="8">
        <f t="shared" si="3"/>
        <v>381</v>
      </c>
      <c r="S55" s="8">
        <f t="shared" si="4"/>
        <v>737</v>
      </c>
    </row>
    <row r="56" spans="1:19" ht="24">
      <c r="A56" s="18" t="s">
        <v>366</v>
      </c>
      <c r="B56" s="10">
        <v>128</v>
      </c>
      <c r="C56" s="10">
        <v>149</v>
      </c>
      <c r="D56" s="10">
        <v>277</v>
      </c>
      <c r="E56" s="10">
        <v>63</v>
      </c>
      <c r="F56" s="10">
        <v>63</v>
      </c>
      <c r="G56" s="10">
        <v>126</v>
      </c>
      <c r="H56" s="10">
        <v>43</v>
      </c>
      <c r="I56" s="10">
        <v>45</v>
      </c>
      <c r="J56" s="10">
        <v>88</v>
      </c>
      <c r="K56" s="10">
        <v>35</v>
      </c>
      <c r="L56" s="10">
        <v>53</v>
      </c>
      <c r="M56" s="10">
        <v>88</v>
      </c>
      <c r="N56" s="10">
        <v>28</v>
      </c>
      <c r="O56" s="10">
        <v>25</v>
      </c>
      <c r="P56" s="10">
        <v>53</v>
      </c>
      <c r="Q56" s="8">
        <f t="shared" si="2"/>
        <v>297</v>
      </c>
      <c r="R56" s="8">
        <f t="shared" si="3"/>
        <v>335</v>
      </c>
      <c r="S56" s="8">
        <f t="shared" si="4"/>
        <v>632</v>
      </c>
    </row>
    <row r="57" spans="1:19" ht="24">
      <c r="A57" s="18" t="s">
        <v>367</v>
      </c>
      <c r="B57" s="10">
        <v>134</v>
      </c>
      <c r="C57" s="10">
        <v>145</v>
      </c>
      <c r="D57" s="10">
        <v>279</v>
      </c>
      <c r="E57" s="10">
        <v>61</v>
      </c>
      <c r="F57" s="10">
        <v>83</v>
      </c>
      <c r="G57" s="10">
        <v>144</v>
      </c>
      <c r="H57" s="10">
        <v>56</v>
      </c>
      <c r="I57" s="10">
        <v>58</v>
      </c>
      <c r="J57" s="10">
        <v>114</v>
      </c>
      <c r="K57" s="10">
        <v>41</v>
      </c>
      <c r="L57" s="10">
        <v>37</v>
      </c>
      <c r="M57" s="10">
        <v>78</v>
      </c>
      <c r="N57" s="10">
        <v>28</v>
      </c>
      <c r="O57" s="10">
        <v>22</v>
      </c>
      <c r="P57" s="10">
        <v>50</v>
      </c>
      <c r="Q57" s="8">
        <f t="shared" si="2"/>
        <v>320</v>
      </c>
      <c r="R57" s="8">
        <f t="shared" si="3"/>
        <v>345</v>
      </c>
      <c r="S57" s="8">
        <f t="shared" si="4"/>
        <v>665</v>
      </c>
    </row>
    <row r="58" spans="1:19" ht="24">
      <c r="A58" s="18" t="s">
        <v>368</v>
      </c>
      <c r="B58" s="10">
        <v>127</v>
      </c>
      <c r="C58" s="10">
        <v>145</v>
      </c>
      <c r="D58" s="10">
        <v>272</v>
      </c>
      <c r="E58" s="10">
        <v>66</v>
      </c>
      <c r="F58" s="10">
        <v>68</v>
      </c>
      <c r="G58" s="10">
        <v>134</v>
      </c>
      <c r="H58" s="10">
        <v>48</v>
      </c>
      <c r="I58" s="10">
        <v>53</v>
      </c>
      <c r="J58" s="10">
        <v>101</v>
      </c>
      <c r="K58" s="10">
        <v>41</v>
      </c>
      <c r="L58" s="10">
        <v>39</v>
      </c>
      <c r="M58" s="10">
        <v>80</v>
      </c>
      <c r="N58" s="10">
        <v>18</v>
      </c>
      <c r="O58" s="10">
        <v>29</v>
      </c>
      <c r="P58" s="10">
        <v>47</v>
      </c>
      <c r="Q58" s="8">
        <f t="shared" si="2"/>
        <v>300</v>
      </c>
      <c r="R58" s="8">
        <f t="shared" si="3"/>
        <v>334</v>
      </c>
      <c r="S58" s="8">
        <f t="shared" si="4"/>
        <v>634</v>
      </c>
    </row>
    <row r="59" spans="1:19" ht="24">
      <c r="A59" s="18" t="s">
        <v>369</v>
      </c>
      <c r="B59" s="10">
        <v>114</v>
      </c>
      <c r="C59" s="10">
        <v>112</v>
      </c>
      <c r="D59" s="10">
        <v>226</v>
      </c>
      <c r="E59" s="10">
        <v>52</v>
      </c>
      <c r="F59" s="10">
        <v>80</v>
      </c>
      <c r="G59" s="10">
        <v>132</v>
      </c>
      <c r="H59" s="10">
        <v>52</v>
      </c>
      <c r="I59" s="10">
        <v>45</v>
      </c>
      <c r="J59" s="10">
        <v>97</v>
      </c>
      <c r="K59" s="10">
        <v>20</v>
      </c>
      <c r="L59" s="10">
        <v>38</v>
      </c>
      <c r="M59" s="10">
        <v>58</v>
      </c>
      <c r="N59" s="10">
        <v>23</v>
      </c>
      <c r="O59" s="10">
        <v>31</v>
      </c>
      <c r="P59" s="10">
        <v>54</v>
      </c>
      <c r="Q59" s="8">
        <f t="shared" si="2"/>
        <v>261</v>
      </c>
      <c r="R59" s="8">
        <f t="shared" si="3"/>
        <v>306</v>
      </c>
      <c r="S59" s="8">
        <f t="shared" si="4"/>
        <v>567</v>
      </c>
    </row>
    <row r="60" spans="1:19" ht="24">
      <c r="A60" s="18" t="s">
        <v>370</v>
      </c>
      <c r="B60" s="10">
        <v>121</v>
      </c>
      <c r="C60" s="10">
        <v>122</v>
      </c>
      <c r="D60" s="10">
        <v>243</v>
      </c>
      <c r="E60" s="10">
        <v>57</v>
      </c>
      <c r="F60" s="10">
        <v>55</v>
      </c>
      <c r="G60" s="10">
        <v>112</v>
      </c>
      <c r="H60" s="10">
        <v>36</v>
      </c>
      <c r="I60" s="10">
        <v>58</v>
      </c>
      <c r="J60" s="10">
        <v>94</v>
      </c>
      <c r="K60" s="10">
        <v>20</v>
      </c>
      <c r="L60" s="10">
        <v>28</v>
      </c>
      <c r="M60" s="10">
        <v>48</v>
      </c>
      <c r="N60" s="10">
        <v>23</v>
      </c>
      <c r="O60" s="10">
        <v>15</v>
      </c>
      <c r="P60" s="10">
        <v>38</v>
      </c>
      <c r="Q60" s="8">
        <f t="shared" si="2"/>
        <v>257</v>
      </c>
      <c r="R60" s="8">
        <f t="shared" si="3"/>
        <v>278</v>
      </c>
      <c r="S60" s="8">
        <f t="shared" si="4"/>
        <v>535</v>
      </c>
    </row>
    <row r="61" spans="1:19" ht="24">
      <c r="A61" s="18" t="s">
        <v>371</v>
      </c>
      <c r="B61" s="10">
        <v>109</v>
      </c>
      <c r="C61" s="10">
        <v>112</v>
      </c>
      <c r="D61" s="10">
        <v>221</v>
      </c>
      <c r="E61" s="10">
        <v>60</v>
      </c>
      <c r="F61" s="10">
        <v>65</v>
      </c>
      <c r="G61" s="10">
        <v>125</v>
      </c>
      <c r="H61" s="10">
        <v>27</v>
      </c>
      <c r="I61" s="10">
        <v>54</v>
      </c>
      <c r="J61" s="10">
        <v>81</v>
      </c>
      <c r="K61" s="10">
        <v>40</v>
      </c>
      <c r="L61" s="10">
        <v>28</v>
      </c>
      <c r="M61" s="10">
        <v>68</v>
      </c>
      <c r="N61" s="10">
        <v>21</v>
      </c>
      <c r="O61" s="10">
        <v>16</v>
      </c>
      <c r="P61" s="10">
        <v>37</v>
      </c>
      <c r="Q61" s="8">
        <f t="shared" si="2"/>
        <v>257</v>
      </c>
      <c r="R61" s="8">
        <f t="shared" si="3"/>
        <v>275</v>
      </c>
      <c r="S61" s="8">
        <f t="shared" si="4"/>
        <v>532</v>
      </c>
    </row>
    <row r="62" spans="1:19" ht="24">
      <c r="A62" s="18" t="s">
        <v>372</v>
      </c>
      <c r="B62" s="10">
        <v>109</v>
      </c>
      <c r="C62" s="10">
        <v>125</v>
      </c>
      <c r="D62" s="10">
        <v>234</v>
      </c>
      <c r="E62" s="10">
        <v>61</v>
      </c>
      <c r="F62" s="10">
        <v>56</v>
      </c>
      <c r="G62" s="10">
        <v>117</v>
      </c>
      <c r="H62" s="10">
        <v>44</v>
      </c>
      <c r="I62" s="10">
        <v>63</v>
      </c>
      <c r="J62" s="10">
        <v>107</v>
      </c>
      <c r="K62" s="10">
        <v>37</v>
      </c>
      <c r="L62" s="10">
        <v>37</v>
      </c>
      <c r="M62" s="10">
        <v>74</v>
      </c>
      <c r="N62" s="10">
        <v>25</v>
      </c>
      <c r="O62" s="10">
        <v>23</v>
      </c>
      <c r="P62" s="10">
        <v>48</v>
      </c>
      <c r="Q62" s="8">
        <f t="shared" si="2"/>
        <v>276</v>
      </c>
      <c r="R62" s="8">
        <f t="shared" si="3"/>
        <v>304</v>
      </c>
      <c r="S62" s="8">
        <f t="shared" si="4"/>
        <v>580</v>
      </c>
    </row>
    <row r="63" spans="1:19" ht="24">
      <c r="A63" s="18" t="s">
        <v>373</v>
      </c>
      <c r="B63" s="10">
        <v>119</v>
      </c>
      <c r="C63" s="10">
        <v>122</v>
      </c>
      <c r="D63" s="10">
        <v>241</v>
      </c>
      <c r="E63" s="10">
        <v>49</v>
      </c>
      <c r="F63" s="10">
        <v>41</v>
      </c>
      <c r="G63" s="10">
        <v>90</v>
      </c>
      <c r="H63" s="10">
        <v>30</v>
      </c>
      <c r="I63" s="10">
        <v>58</v>
      </c>
      <c r="J63" s="10">
        <v>88</v>
      </c>
      <c r="K63" s="10">
        <v>39</v>
      </c>
      <c r="L63" s="10">
        <v>34</v>
      </c>
      <c r="M63" s="10">
        <v>73</v>
      </c>
      <c r="N63" s="10">
        <v>16</v>
      </c>
      <c r="O63" s="10">
        <v>20</v>
      </c>
      <c r="P63" s="10">
        <v>36</v>
      </c>
      <c r="Q63" s="8">
        <f t="shared" si="2"/>
        <v>253</v>
      </c>
      <c r="R63" s="8">
        <f t="shared" si="3"/>
        <v>275</v>
      </c>
      <c r="S63" s="8">
        <f t="shared" si="4"/>
        <v>528</v>
      </c>
    </row>
    <row r="64" spans="1:19" ht="24">
      <c r="A64" s="18" t="s">
        <v>374</v>
      </c>
      <c r="B64" s="10">
        <v>128</v>
      </c>
      <c r="C64" s="10">
        <v>88</v>
      </c>
      <c r="D64" s="10">
        <v>216</v>
      </c>
      <c r="E64" s="10">
        <v>38</v>
      </c>
      <c r="F64" s="10">
        <v>61</v>
      </c>
      <c r="G64" s="10">
        <v>99</v>
      </c>
      <c r="H64" s="10">
        <v>38</v>
      </c>
      <c r="I64" s="10">
        <v>44</v>
      </c>
      <c r="J64" s="10">
        <v>82</v>
      </c>
      <c r="K64" s="10">
        <v>23</v>
      </c>
      <c r="L64" s="10">
        <v>32</v>
      </c>
      <c r="M64" s="10">
        <v>55</v>
      </c>
      <c r="N64" s="10">
        <v>12</v>
      </c>
      <c r="O64" s="10">
        <v>17</v>
      </c>
      <c r="P64" s="10">
        <v>29</v>
      </c>
      <c r="Q64" s="8">
        <f t="shared" si="2"/>
        <v>239</v>
      </c>
      <c r="R64" s="8">
        <f t="shared" si="3"/>
        <v>242</v>
      </c>
      <c r="S64" s="8">
        <f t="shared" si="4"/>
        <v>481</v>
      </c>
    </row>
    <row r="65" spans="1:19" ht="24">
      <c r="A65" s="18" t="s">
        <v>375</v>
      </c>
      <c r="B65" s="10">
        <v>76</v>
      </c>
      <c r="C65" s="10">
        <v>78</v>
      </c>
      <c r="D65" s="10">
        <v>154</v>
      </c>
      <c r="E65" s="10">
        <v>41</v>
      </c>
      <c r="F65" s="10">
        <v>40</v>
      </c>
      <c r="G65" s="10">
        <v>81</v>
      </c>
      <c r="H65" s="10">
        <v>28</v>
      </c>
      <c r="I65" s="10">
        <v>36</v>
      </c>
      <c r="J65" s="10">
        <v>64</v>
      </c>
      <c r="K65" s="10">
        <v>27</v>
      </c>
      <c r="L65" s="10">
        <v>36</v>
      </c>
      <c r="M65" s="10">
        <v>63</v>
      </c>
      <c r="N65" s="10">
        <v>13</v>
      </c>
      <c r="O65" s="10">
        <v>16</v>
      </c>
      <c r="P65" s="10">
        <v>29</v>
      </c>
      <c r="Q65" s="8">
        <f t="shared" si="2"/>
        <v>185</v>
      </c>
      <c r="R65" s="8">
        <f t="shared" si="3"/>
        <v>206</v>
      </c>
      <c r="S65" s="8">
        <f t="shared" si="4"/>
        <v>391</v>
      </c>
    </row>
    <row r="66" spans="1:19" ht="24">
      <c r="A66" s="18" t="s">
        <v>376</v>
      </c>
      <c r="B66" s="10">
        <v>72</v>
      </c>
      <c r="C66" s="10">
        <v>84</v>
      </c>
      <c r="D66" s="10">
        <v>156</v>
      </c>
      <c r="E66" s="10">
        <v>31</v>
      </c>
      <c r="F66" s="10">
        <v>55</v>
      </c>
      <c r="G66" s="10">
        <v>86</v>
      </c>
      <c r="H66" s="10">
        <v>30</v>
      </c>
      <c r="I66" s="10">
        <v>34</v>
      </c>
      <c r="J66" s="10">
        <v>64</v>
      </c>
      <c r="K66" s="10">
        <v>19</v>
      </c>
      <c r="L66" s="10">
        <v>36</v>
      </c>
      <c r="M66" s="10">
        <v>55</v>
      </c>
      <c r="N66" s="10">
        <v>14</v>
      </c>
      <c r="O66" s="10">
        <v>7</v>
      </c>
      <c r="P66" s="10">
        <v>21</v>
      </c>
      <c r="Q66" s="8">
        <f t="shared" si="2"/>
        <v>166</v>
      </c>
      <c r="R66" s="8">
        <f t="shared" si="3"/>
        <v>216</v>
      </c>
      <c r="S66" s="8">
        <f t="shared" si="4"/>
        <v>382</v>
      </c>
    </row>
    <row r="67" spans="1:19" ht="24">
      <c r="A67" s="18" t="s">
        <v>377</v>
      </c>
      <c r="B67" s="10">
        <v>86</v>
      </c>
      <c r="C67" s="10">
        <v>84</v>
      </c>
      <c r="D67" s="10">
        <v>170</v>
      </c>
      <c r="E67" s="10">
        <v>39</v>
      </c>
      <c r="F67" s="10">
        <v>35</v>
      </c>
      <c r="G67" s="10">
        <v>74</v>
      </c>
      <c r="H67" s="10">
        <v>33</v>
      </c>
      <c r="I67" s="10">
        <v>36</v>
      </c>
      <c r="J67" s="10">
        <v>69</v>
      </c>
      <c r="K67" s="10">
        <v>20</v>
      </c>
      <c r="L67" s="10">
        <v>26</v>
      </c>
      <c r="M67" s="10">
        <v>46</v>
      </c>
      <c r="N67" s="10">
        <v>10</v>
      </c>
      <c r="O67" s="10">
        <v>13</v>
      </c>
      <c r="P67" s="10">
        <v>23</v>
      </c>
      <c r="Q67" s="8">
        <f t="shared" si="2"/>
        <v>188</v>
      </c>
      <c r="R67" s="8">
        <f t="shared" si="3"/>
        <v>194</v>
      </c>
      <c r="S67" s="8">
        <f t="shared" si="4"/>
        <v>382</v>
      </c>
    </row>
    <row r="68" spans="1:19" ht="24">
      <c r="A68" s="18" t="s">
        <v>378</v>
      </c>
      <c r="B68" s="10">
        <v>74</v>
      </c>
      <c r="C68" s="10">
        <v>87</v>
      </c>
      <c r="D68" s="10">
        <v>161</v>
      </c>
      <c r="E68" s="10">
        <v>28</v>
      </c>
      <c r="F68" s="10">
        <v>46</v>
      </c>
      <c r="G68" s="10">
        <v>74</v>
      </c>
      <c r="H68" s="10">
        <v>24</v>
      </c>
      <c r="I68" s="10">
        <v>27</v>
      </c>
      <c r="J68" s="10">
        <v>51</v>
      </c>
      <c r="K68" s="10">
        <v>16</v>
      </c>
      <c r="L68" s="10">
        <v>21</v>
      </c>
      <c r="M68" s="10">
        <v>37</v>
      </c>
      <c r="N68" s="10">
        <v>9</v>
      </c>
      <c r="O68" s="10">
        <v>18</v>
      </c>
      <c r="P68" s="10">
        <v>27</v>
      </c>
      <c r="Q68" s="8">
        <f t="shared" si="2"/>
        <v>151</v>
      </c>
      <c r="R68" s="8">
        <f t="shared" si="3"/>
        <v>199</v>
      </c>
      <c r="S68" s="8">
        <f t="shared" si="4"/>
        <v>350</v>
      </c>
    </row>
    <row r="69" spans="1:19" ht="24">
      <c r="A69" s="18" t="s">
        <v>379</v>
      </c>
      <c r="B69" s="10">
        <v>78</v>
      </c>
      <c r="C69" s="10">
        <v>77</v>
      </c>
      <c r="D69" s="10">
        <v>155</v>
      </c>
      <c r="E69" s="10">
        <v>33</v>
      </c>
      <c r="F69" s="10">
        <v>35</v>
      </c>
      <c r="G69" s="10">
        <v>68</v>
      </c>
      <c r="H69" s="10">
        <v>23</v>
      </c>
      <c r="I69" s="10">
        <v>38</v>
      </c>
      <c r="J69" s="10">
        <v>61</v>
      </c>
      <c r="K69" s="10">
        <v>23</v>
      </c>
      <c r="L69" s="10">
        <v>31</v>
      </c>
      <c r="M69" s="10">
        <v>54</v>
      </c>
      <c r="N69" s="10">
        <v>14</v>
      </c>
      <c r="O69" s="10">
        <v>7</v>
      </c>
      <c r="P69" s="10">
        <v>21</v>
      </c>
      <c r="Q69" s="8">
        <f t="shared" ref="Q69:Q109" si="33">B69+E69+H69+K69+N69</f>
        <v>171</v>
      </c>
      <c r="R69" s="8">
        <f t="shared" ref="R69:R109" si="34">C69+F69+I69+L69+O69</f>
        <v>188</v>
      </c>
      <c r="S69" s="8">
        <f t="shared" ref="S69:S109" si="35">D69+G69+J69+M69+P69</f>
        <v>359</v>
      </c>
    </row>
    <row r="70" spans="1:19" ht="24">
      <c r="A70" s="18" t="s">
        <v>380</v>
      </c>
      <c r="B70" s="10">
        <v>80</v>
      </c>
      <c r="C70" s="10">
        <v>89</v>
      </c>
      <c r="D70" s="10">
        <v>169</v>
      </c>
      <c r="E70" s="10">
        <v>31</v>
      </c>
      <c r="F70" s="10">
        <v>46</v>
      </c>
      <c r="G70" s="10">
        <v>77</v>
      </c>
      <c r="H70" s="10">
        <v>31</v>
      </c>
      <c r="I70" s="10">
        <v>35</v>
      </c>
      <c r="J70" s="10">
        <v>66</v>
      </c>
      <c r="K70" s="10">
        <v>20</v>
      </c>
      <c r="L70" s="10">
        <v>21</v>
      </c>
      <c r="M70" s="10">
        <v>41</v>
      </c>
      <c r="N70" s="10">
        <v>7</v>
      </c>
      <c r="O70" s="10">
        <v>12</v>
      </c>
      <c r="P70" s="10">
        <v>19</v>
      </c>
      <c r="Q70" s="8">
        <f t="shared" si="33"/>
        <v>169</v>
      </c>
      <c r="R70" s="8">
        <f t="shared" si="34"/>
        <v>203</v>
      </c>
      <c r="S70" s="8">
        <f t="shared" si="35"/>
        <v>372</v>
      </c>
    </row>
    <row r="71" spans="1:19" ht="24">
      <c r="A71" s="18" t="s">
        <v>381</v>
      </c>
      <c r="B71" s="10">
        <v>67</v>
      </c>
      <c r="C71" s="10">
        <v>73</v>
      </c>
      <c r="D71" s="10">
        <v>140</v>
      </c>
      <c r="E71" s="10">
        <v>37</v>
      </c>
      <c r="F71" s="10">
        <v>40</v>
      </c>
      <c r="G71" s="10">
        <v>77</v>
      </c>
      <c r="H71" s="10">
        <v>16</v>
      </c>
      <c r="I71" s="10">
        <v>36</v>
      </c>
      <c r="J71" s="10">
        <v>52</v>
      </c>
      <c r="K71" s="10">
        <v>21</v>
      </c>
      <c r="L71" s="10">
        <v>22</v>
      </c>
      <c r="M71" s="10">
        <v>43</v>
      </c>
      <c r="N71" s="10">
        <v>11</v>
      </c>
      <c r="O71" s="10">
        <v>12</v>
      </c>
      <c r="P71" s="10">
        <v>23</v>
      </c>
      <c r="Q71" s="8">
        <f t="shared" si="33"/>
        <v>152</v>
      </c>
      <c r="R71" s="8">
        <f t="shared" si="34"/>
        <v>183</v>
      </c>
      <c r="S71" s="8">
        <f t="shared" si="35"/>
        <v>335</v>
      </c>
    </row>
    <row r="72" spans="1:19" ht="24">
      <c r="A72" s="18" t="s">
        <v>382</v>
      </c>
      <c r="B72" s="10">
        <v>63</v>
      </c>
      <c r="C72" s="10">
        <v>71</v>
      </c>
      <c r="D72" s="10">
        <v>134</v>
      </c>
      <c r="E72" s="10">
        <v>38</v>
      </c>
      <c r="F72" s="10">
        <v>35</v>
      </c>
      <c r="G72" s="10">
        <v>73</v>
      </c>
      <c r="H72" s="10">
        <v>25</v>
      </c>
      <c r="I72" s="10">
        <v>30</v>
      </c>
      <c r="J72" s="10">
        <v>55</v>
      </c>
      <c r="K72" s="10">
        <v>22</v>
      </c>
      <c r="L72" s="10">
        <v>30</v>
      </c>
      <c r="M72" s="10">
        <v>52</v>
      </c>
      <c r="N72" s="10">
        <v>6</v>
      </c>
      <c r="O72" s="10">
        <v>9</v>
      </c>
      <c r="P72" s="10">
        <v>15</v>
      </c>
      <c r="Q72" s="8">
        <f t="shared" si="33"/>
        <v>154</v>
      </c>
      <c r="R72" s="8">
        <f t="shared" si="34"/>
        <v>175</v>
      </c>
      <c r="S72" s="8">
        <f t="shared" si="35"/>
        <v>329</v>
      </c>
    </row>
    <row r="73" spans="1:19" ht="24">
      <c r="A73" s="18" t="s">
        <v>383</v>
      </c>
      <c r="B73" s="10">
        <v>62</v>
      </c>
      <c r="C73" s="10">
        <v>47</v>
      </c>
      <c r="D73" s="10">
        <v>109</v>
      </c>
      <c r="E73" s="10">
        <v>30</v>
      </c>
      <c r="F73" s="10">
        <v>33</v>
      </c>
      <c r="G73" s="10">
        <v>63</v>
      </c>
      <c r="H73" s="10">
        <v>19</v>
      </c>
      <c r="I73" s="10">
        <v>30</v>
      </c>
      <c r="J73" s="10">
        <v>49</v>
      </c>
      <c r="K73" s="10">
        <v>10</v>
      </c>
      <c r="L73" s="10">
        <v>21</v>
      </c>
      <c r="M73" s="10">
        <v>31</v>
      </c>
      <c r="N73" s="10">
        <v>7</v>
      </c>
      <c r="O73" s="10">
        <v>4</v>
      </c>
      <c r="P73" s="10">
        <v>11</v>
      </c>
      <c r="Q73" s="8">
        <f t="shared" si="33"/>
        <v>128</v>
      </c>
      <c r="R73" s="8">
        <f t="shared" si="34"/>
        <v>135</v>
      </c>
      <c r="S73" s="8">
        <f t="shared" si="35"/>
        <v>263</v>
      </c>
    </row>
    <row r="74" spans="1:19" ht="24">
      <c r="A74" s="18" t="s">
        <v>384</v>
      </c>
      <c r="B74" s="10">
        <v>58</v>
      </c>
      <c r="C74" s="10">
        <v>75</v>
      </c>
      <c r="D74" s="10">
        <v>133</v>
      </c>
      <c r="E74" s="10">
        <v>21</v>
      </c>
      <c r="F74" s="10">
        <v>37</v>
      </c>
      <c r="G74" s="10">
        <v>58</v>
      </c>
      <c r="H74" s="10">
        <v>29</v>
      </c>
      <c r="I74" s="10">
        <v>26</v>
      </c>
      <c r="J74" s="10">
        <v>55</v>
      </c>
      <c r="K74" s="10">
        <v>18</v>
      </c>
      <c r="L74" s="10">
        <v>22</v>
      </c>
      <c r="M74" s="10">
        <v>40</v>
      </c>
      <c r="N74" s="10">
        <v>9</v>
      </c>
      <c r="O74" s="10">
        <v>9</v>
      </c>
      <c r="P74" s="10">
        <v>18</v>
      </c>
      <c r="Q74" s="8">
        <f t="shared" si="33"/>
        <v>135</v>
      </c>
      <c r="R74" s="8">
        <f t="shared" si="34"/>
        <v>169</v>
      </c>
      <c r="S74" s="8">
        <f t="shared" si="35"/>
        <v>304</v>
      </c>
    </row>
    <row r="75" spans="1:19" ht="24">
      <c r="A75" s="18" t="s">
        <v>385</v>
      </c>
      <c r="B75" s="10">
        <v>37</v>
      </c>
      <c r="C75" s="10">
        <v>61</v>
      </c>
      <c r="D75" s="10">
        <v>98</v>
      </c>
      <c r="E75" s="10">
        <v>29</v>
      </c>
      <c r="F75" s="10">
        <v>30</v>
      </c>
      <c r="G75" s="10">
        <v>59</v>
      </c>
      <c r="H75" s="10">
        <v>27</v>
      </c>
      <c r="I75" s="10">
        <v>26</v>
      </c>
      <c r="J75" s="10">
        <v>53</v>
      </c>
      <c r="K75" s="10">
        <v>16</v>
      </c>
      <c r="L75" s="10">
        <v>26</v>
      </c>
      <c r="M75" s="10">
        <v>42</v>
      </c>
      <c r="N75" s="10">
        <v>4</v>
      </c>
      <c r="O75" s="10">
        <v>12</v>
      </c>
      <c r="P75" s="10">
        <v>16</v>
      </c>
      <c r="Q75" s="8">
        <f t="shared" si="33"/>
        <v>113</v>
      </c>
      <c r="R75" s="8">
        <f t="shared" si="34"/>
        <v>155</v>
      </c>
      <c r="S75" s="8">
        <f t="shared" si="35"/>
        <v>268</v>
      </c>
    </row>
    <row r="76" spans="1:19" ht="24">
      <c r="A76" s="18" t="s">
        <v>386</v>
      </c>
      <c r="B76" s="10">
        <v>41</v>
      </c>
      <c r="C76" s="10">
        <v>46</v>
      </c>
      <c r="D76" s="10">
        <v>87</v>
      </c>
      <c r="E76" s="10">
        <v>27</v>
      </c>
      <c r="F76" s="10">
        <v>20</v>
      </c>
      <c r="G76" s="10">
        <v>47</v>
      </c>
      <c r="H76" s="10">
        <v>15</v>
      </c>
      <c r="I76" s="10">
        <v>26</v>
      </c>
      <c r="J76" s="10">
        <v>41</v>
      </c>
      <c r="K76" s="10">
        <v>12</v>
      </c>
      <c r="L76" s="10">
        <v>21</v>
      </c>
      <c r="M76" s="10">
        <v>33</v>
      </c>
      <c r="N76" s="10">
        <v>8</v>
      </c>
      <c r="O76" s="10">
        <v>6</v>
      </c>
      <c r="P76" s="10">
        <v>14</v>
      </c>
      <c r="Q76" s="8">
        <f t="shared" si="33"/>
        <v>103</v>
      </c>
      <c r="R76" s="8">
        <f t="shared" si="34"/>
        <v>119</v>
      </c>
      <c r="S76" s="8">
        <f t="shared" si="35"/>
        <v>222</v>
      </c>
    </row>
    <row r="77" spans="1:19" ht="24">
      <c r="A77" s="18" t="s">
        <v>387</v>
      </c>
      <c r="B77" s="10">
        <v>31</v>
      </c>
      <c r="C77" s="10">
        <v>47</v>
      </c>
      <c r="D77" s="10">
        <v>78</v>
      </c>
      <c r="E77" s="10">
        <v>11</v>
      </c>
      <c r="F77" s="10">
        <v>25</v>
      </c>
      <c r="G77" s="10">
        <v>36</v>
      </c>
      <c r="H77" s="10">
        <v>22</v>
      </c>
      <c r="I77" s="10">
        <v>20</v>
      </c>
      <c r="J77" s="10">
        <v>42</v>
      </c>
      <c r="K77" s="10">
        <v>16</v>
      </c>
      <c r="L77" s="10">
        <v>23</v>
      </c>
      <c r="M77" s="10">
        <v>39</v>
      </c>
      <c r="N77" s="10">
        <v>7</v>
      </c>
      <c r="O77" s="10">
        <v>5</v>
      </c>
      <c r="P77" s="10">
        <v>12</v>
      </c>
      <c r="Q77" s="8">
        <f t="shared" si="33"/>
        <v>87</v>
      </c>
      <c r="R77" s="8">
        <f t="shared" si="34"/>
        <v>120</v>
      </c>
      <c r="S77" s="8">
        <f t="shared" si="35"/>
        <v>207</v>
      </c>
    </row>
    <row r="78" spans="1:19" ht="24">
      <c r="A78" s="18" t="s">
        <v>388</v>
      </c>
      <c r="B78" s="10">
        <v>33</v>
      </c>
      <c r="C78" s="10">
        <v>43</v>
      </c>
      <c r="D78" s="10">
        <v>76</v>
      </c>
      <c r="E78" s="10">
        <v>22</v>
      </c>
      <c r="F78" s="10">
        <v>23</v>
      </c>
      <c r="G78" s="10">
        <v>45</v>
      </c>
      <c r="H78" s="10">
        <v>15</v>
      </c>
      <c r="I78" s="10">
        <v>19</v>
      </c>
      <c r="J78" s="10">
        <v>34</v>
      </c>
      <c r="K78" s="10">
        <v>11</v>
      </c>
      <c r="L78" s="10">
        <v>12</v>
      </c>
      <c r="M78" s="10">
        <v>23</v>
      </c>
      <c r="N78" s="10">
        <v>9</v>
      </c>
      <c r="O78" s="10">
        <v>4</v>
      </c>
      <c r="P78" s="10">
        <v>13</v>
      </c>
      <c r="Q78" s="8">
        <f t="shared" si="33"/>
        <v>90</v>
      </c>
      <c r="R78" s="8">
        <f t="shared" si="34"/>
        <v>101</v>
      </c>
      <c r="S78" s="8">
        <f t="shared" si="35"/>
        <v>191</v>
      </c>
    </row>
    <row r="79" spans="1:19" ht="24">
      <c r="A79" s="18" t="s">
        <v>389</v>
      </c>
      <c r="B79" s="10">
        <v>29</v>
      </c>
      <c r="C79" s="10">
        <v>26</v>
      </c>
      <c r="D79" s="10">
        <v>55</v>
      </c>
      <c r="E79" s="10">
        <v>14</v>
      </c>
      <c r="F79" s="10">
        <v>16</v>
      </c>
      <c r="G79" s="10">
        <v>30</v>
      </c>
      <c r="H79" s="10">
        <v>16</v>
      </c>
      <c r="I79" s="10">
        <v>18</v>
      </c>
      <c r="J79" s="10">
        <v>34</v>
      </c>
      <c r="K79" s="10">
        <v>15</v>
      </c>
      <c r="L79" s="10">
        <v>12</v>
      </c>
      <c r="M79" s="10">
        <v>27</v>
      </c>
      <c r="N79" s="10">
        <v>4</v>
      </c>
      <c r="O79" s="10">
        <v>8</v>
      </c>
      <c r="P79" s="10">
        <v>12</v>
      </c>
      <c r="Q79" s="8">
        <f t="shared" si="33"/>
        <v>78</v>
      </c>
      <c r="R79" s="8">
        <f t="shared" si="34"/>
        <v>80</v>
      </c>
      <c r="S79" s="8">
        <f t="shared" si="35"/>
        <v>158</v>
      </c>
    </row>
    <row r="80" spans="1:19" ht="24">
      <c r="A80" s="18" t="s">
        <v>390</v>
      </c>
      <c r="B80" s="10">
        <v>31</v>
      </c>
      <c r="C80" s="10">
        <v>27</v>
      </c>
      <c r="D80" s="10">
        <v>58</v>
      </c>
      <c r="E80" s="10">
        <v>21</v>
      </c>
      <c r="F80" s="10">
        <v>28</v>
      </c>
      <c r="G80" s="10">
        <v>49</v>
      </c>
      <c r="H80" s="10">
        <v>11</v>
      </c>
      <c r="I80" s="10">
        <v>17</v>
      </c>
      <c r="J80" s="10">
        <v>28</v>
      </c>
      <c r="K80" s="10">
        <v>15</v>
      </c>
      <c r="L80" s="10">
        <v>12</v>
      </c>
      <c r="M80" s="10">
        <v>27</v>
      </c>
      <c r="N80" s="10">
        <v>1</v>
      </c>
      <c r="O80" s="10">
        <v>7</v>
      </c>
      <c r="P80" s="10">
        <v>8</v>
      </c>
      <c r="Q80" s="8">
        <f t="shared" si="33"/>
        <v>79</v>
      </c>
      <c r="R80" s="8">
        <f t="shared" si="34"/>
        <v>91</v>
      </c>
      <c r="S80" s="8">
        <f t="shared" si="35"/>
        <v>170</v>
      </c>
    </row>
    <row r="81" spans="1:19" ht="24">
      <c r="A81" s="18" t="s">
        <v>391</v>
      </c>
      <c r="B81" s="10">
        <v>29</v>
      </c>
      <c r="C81" s="10">
        <v>52</v>
      </c>
      <c r="D81" s="10">
        <v>81</v>
      </c>
      <c r="E81" s="10">
        <v>13</v>
      </c>
      <c r="F81" s="10">
        <v>27</v>
      </c>
      <c r="G81" s="10">
        <v>40</v>
      </c>
      <c r="H81" s="10">
        <v>10</v>
      </c>
      <c r="I81" s="10">
        <v>21</v>
      </c>
      <c r="J81" s="10">
        <v>31</v>
      </c>
      <c r="K81" s="10">
        <v>5</v>
      </c>
      <c r="L81" s="10">
        <v>14</v>
      </c>
      <c r="M81" s="10">
        <v>19</v>
      </c>
      <c r="N81" s="10">
        <v>2</v>
      </c>
      <c r="O81" s="10">
        <v>7</v>
      </c>
      <c r="P81" s="10">
        <v>9</v>
      </c>
      <c r="Q81" s="8">
        <f t="shared" si="33"/>
        <v>59</v>
      </c>
      <c r="R81" s="8">
        <f t="shared" si="34"/>
        <v>121</v>
      </c>
      <c r="S81" s="8">
        <f t="shared" si="35"/>
        <v>180</v>
      </c>
    </row>
    <row r="82" spans="1:19" ht="24">
      <c r="A82" s="18" t="s">
        <v>392</v>
      </c>
      <c r="B82" s="10">
        <v>31</v>
      </c>
      <c r="C82" s="10">
        <v>47</v>
      </c>
      <c r="D82" s="10">
        <v>78</v>
      </c>
      <c r="E82" s="10">
        <v>16</v>
      </c>
      <c r="F82" s="10">
        <v>16</v>
      </c>
      <c r="G82" s="10">
        <v>32</v>
      </c>
      <c r="H82" s="10">
        <v>12</v>
      </c>
      <c r="I82" s="10">
        <v>15</v>
      </c>
      <c r="J82" s="10">
        <v>27</v>
      </c>
      <c r="K82" s="10">
        <v>7</v>
      </c>
      <c r="L82" s="10">
        <v>17</v>
      </c>
      <c r="M82" s="10">
        <v>24</v>
      </c>
      <c r="N82" s="10">
        <v>4</v>
      </c>
      <c r="O82" s="10">
        <v>3</v>
      </c>
      <c r="P82" s="10">
        <v>7</v>
      </c>
      <c r="Q82" s="8">
        <f t="shared" si="33"/>
        <v>70</v>
      </c>
      <c r="R82" s="8">
        <f t="shared" si="34"/>
        <v>98</v>
      </c>
      <c r="S82" s="8">
        <f t="shared" si="35"/>
        <v>168</v>
      </c>
    </row>
    <row r="83" spans="1:19" ht="24">
      <c r="A83" s="18" t="s">
        <v>393</v>
      </c>
      <c r="B83" s="10">
        <v>20</v>
      </c>
      <c r="C83" s="10">
        <v>20</v>
      </c>
      <c r="D83" s="10">
        <v>40</v>
      </c>
      <c r="E83" s="10">
        <v>11</v>
      </c>
      <c r="F83" s="10">
        <v>21</v>
      </c>
      <c r="G83" s="10">
        <v>32</v>
      </c>
      <c r="H83" s="10">
        <v>10</v>
      </c>
      <c r="I83" s="10">
        <v>8</v>
      </c>
      <c r="J83" s="10">
        <v>18</v>
      </c>
      <c r="K83" s="10">
        <v>12</v>
      </c>
      <c r="L83" s="10">
        <v>14</v>
      </c>
      <c r="M83" s="10">
        <v>26</v>
      </c>
      <c r="N83" s="10">
        <v>2</v>
      </c>
      <c r="O83" s="10">
        <v>3</v>
      </c>
      <c r="P83" s="10">
        <v>5</v>
      </c>
      <c r="Q83" s="8">
        <f t="shared" si="33"/>
        <v>55</v>
      </c>
      <c r="R83" s="8">
        <f t="shared" si="34"/>
        <v>66</v>
      </c>
      <c r="S83" s="8">
        <f t="shared" si="35"/>
        <v>121</v>
      </c>
    </row>
    <row r="84" spans="1:19" ht="24">
      <c r="A84" s="18" t="s">
        <v>394</v>
      </c>
      <c r="B84" s="10">
        <v>17</v>
      </c>
      <c r="C84" s="10">
        <v>34</v>
      </c>
      <c r="D84" s="10">
        <v>51</v>
      </c>
      <c r="E84" s="10">
        <v>18</v>
      </c>
      <c r="F84" s="10">
        <v>21</v>
      </c>
      <c r="G84" s="10">
        <v>39</v>
      </c>
      <c r="H84" s="10">
        <v>8</v>
      </c>
      <c r="I84" s="10">
        <v>7</v>
      </c>
      <c r="J84" s="10">
        <v>15</v>
      </c>
      <c r="K84" s="10">
        <v>10</v>
      </c>
      <c r="L84" s="10">
        <v>15</v>
      </c>
      <c r="M84" s="10">
        <v>25</v>
      </c>
      <c r="N84" s="10">
        <v>2</v>
      </c>
      <c r="O84" s="10">
        <v>5</v>
      </c>
      <c r="P84" s="10">
        <v>7</v>
      </c>
      <c r="Q84" s="8">
        <f t="shared" si="33"/>
        <v>55</v>
      </c>
      <c r="R84" s="8">
        <f t="shared" si="34"/>
        <v>82</v>
      </c>
      <c r="S84" s="8">
        <f t="shared" si="35"/>
        <v>137</v>
      </c>
    </row>
    <row r="85" spans="1:19" ht="24">
      <c r="A85" s="18" t="s">
        <v>395</v>
      </c>
      <c r="B85" s="10">
        <v>21</v>
      </c>
      <c r="C85" s="10">
        <v>29</v>
      </c>
      <c r="D85" s="10">
        <v>50</v>
      </c>
      <c r="E85" s="10">
        <v>8</v>
      </c>
      <c r="F85" s="10">
        <v>14</v>
      </c>
      <c r="G85" s="10">
        <v>22</v>
      </c>
      <c r="H85" s="10">
        <v>12</v>
      </c>
      <c r="I85" s="10">
        <v>18</v>
      </c>
      <c r="J85" s="10">
        <v>30</v>
      </c>
      <c r="K85" s="10">
        <v>4</v>
      </c>
      <c r="L85" s="10">
        <v>9</v>
      </c>
      <c r="M85" s="10">
        <v>13</v>
      </c>
      <c r="N85" s="10">
        <v>3</v>
      </c>
      <c r="O85" s="10">
        <v>4</v>
      </c>
      <c r="P85" s="10">
        <v>7</v>
      </c>
      <c r="Q85" s="8">
        <f t="shared" si="33"/>
        <v>48</v>
      </c>
      <c r="R85" s="8">
        <f t="shared" si="34"/>
        <v>74</v>
      </c>
      <c r="S85" s="8">
        <f t="shared" si="35"/>
        <v>122</v>
      </c>
    </row>
    <row r="86" spans="1:19" ht="24">
      <c r="A86" s="18" t="s">
        <v>396</v>
      </c>
      <c r="B86" s="10">
        <v>21</v>
      </c>
      <c r="C86" s="10">
        <v>30</v>
      </c>
      <c r="D86" s="10">
        <v>51</v>
      </c>
      <c r="E86" s="10">
        <v>13</v>
      </c>
      <c r="F86" s="10">
        <v>14</v>
      </c>
      <c r="G86" s="10">
        <v>27</v>
      </c>
      <c r="H86" s="10">
        <v>11</v>
      </c>
      <c r="I86" s="10">
        <v>12</v>
      </c>
      <c r="J86" s="10">
        <v>23</v>
      </c>
      <c r="K86" s="10">
        <v>9</v>
      </c>
      <c r="L86" s="10">
        <v>12</v>
      </c>
      <c r="M86" s="10">
        <v>21</v>
      </c>
      <c r="N86" s="10">
        <v>2</v>
      </c>
      <c r="O86" s="10">
        <v>3</v>
      </c>
      <c r="P86" s="10">
        <v>5</v>
      </c>
      <c r="Q86" s="8">
        <f t="shared" si="33"/>
        <v>56</v>
      </c>
      <c r="R86" s="8">
        <f t="shared" si="34"/>
        <v>71</v>
      </c>
      <c r="S86" s="8">
        <f t="shared" si="35"/>
        <v>127</v>
      </c>
    </row>
    <row r="87" spans="1:19" ht="24">
      <c r="A87" s="18" t="s">
        <v>397</v>
      </c>
      <c r="B87" s="10">
        <v>19</v>
      </c>
      <c r="C87" s="10">
        <v>24</v>
      </c>
      <c r="D87" s="10">
        <v>43</v>
      </c>
      <c r="E87" s="10">
        <v>7</v>
      </c>
      <c r="F87" s="10">
        <v>14</v>
      </c>
      <c r="G87" s="10">
        <v>21</v>
      </c>
      <c r="H87" s="10">
        <v>7</v>
      </c>
      <c r="I87" s="10">
        <v>15</v>
      </c>
      <c r="J87" s="10">
        <v>22</v>
      </c>
      <c r="K87" s="10">
        <v>8</v>
      </c>
      <c r="L87" s="10">
        <v>9</v>
      </c>
      <c r="M87" s="10">
        <v>17</v>
      </c>
      <c r="N87" s="10">
        <v>2</v>
      </c>
      <c r="O87" s="10">
        <v>7</v>
      </c>
      <c r="P87" s="10">
        <v>9</v>
      </c>
      <c r="Q87" s="8">
        <f t="shared" si="33"/>
        <v>43</v>
      </c>
      <c r="R87" s="8">
        <f t="shared" si="34"/>
        <v>69</v>
      </c>
      <c r="S87" s="8">
        <f t="shared" si="35"/>
        <v>112</v>
      </c>
    </row>
    <row r="88" spans="1:19" ht="24">
      <c r="A88" s="18" t="s">
        <v>398</v>
      </c>
      <c r="B88" s="10">
        <v>17</v>
      </c>
      <c r="C88" s="10">
        <v>19</v>
      </c>
      <c r="D88" s="10">
        <v>36</v>
      </c>
      <c r="E88" s="10">
        <v>6</v>
      </c>
      <c r="F88" s="10">
        <v>15</v>
      </c>
      <c r="G88" s="10">
        <v>21</v>
      </c>
      <c r="H88" s="10">
        <v>7</v>
      </c>
      <c r="I88" s="10">
        <v>2</v>
      </c>
      <c r="J88" s="10">
        <v>9</v>
      </c>
      <c r="K88" s="10">
        <v>4</v>
      </c>
      <c r="L88" s="10">
        <v>15</v>
      </c>
      <c r="M88" s="10">
        <v>19</v>
      </c>
      <c r="N88" s="10">
        <v>1</v>
      </c>
      <c r="O88" s="10">
        <v>3</v>
      </c>
      <c r="P88" s="10">
        <v>4</v>
      </c>
      <c r="Q88" s="8">
        <f t="shared" si="33"/>
        <v>35</v>
      </c>
      <c r="R88" s="8">
        <f t="shared" si="34"/>
        <v>54</v>
      </c>
      <c r="S88" s="8">
        <f t="shared" si="35"/>
        <v>89</v>
      </c>
    </row>
    <row r="89" spans="1:19" ht="24">
      <c r="A89" s="18" t="s">
        <v>399</v>
      </c>
      <c r="B89" s="10">
        <v>18</v>
      </c>
      <c r="C89" s="10">
        <v>20</v>
      </c>
      <c r="D89" s="10">
        <v>38</v>
      </c>
      <c r="E89" s="10">
        <v>6</v>
      </c>
      <c r="F89" s="10">
        <v>9</v>
      </c>
      <c r="G89" s="10">
        <v>15</v>
      </c>
      <c r="H89" s="10">
        <v>5</v>
      </c>
      <c r="I89" s="10">
        <v>9</v>
      </c>
      <c r="J89" s="10">
        <v>14</v>
      </c>
      <c r="K89" s="10">
        <v>5</v>
      </c>
      <c r="L89" s="10">
        <v>8</v>
      </c>
      <c r="M89" s="10">
        <v>13</v>
      </c>
      <c r="N89" s="10">
        <v>1</v>
      </c>
      <c r="O89" s="10">
        <v>4</v>
      </c>
      <c r="P89" s="10">
        <v>5</v>
      </c>
      <c r="Q89" s="8">
        <f t="shared" si="33"/>
        <v>35</v>
      </c>
      <c r="R89" s="8">
        <f t="shared" si="34"/>
        <v>50</v>
      </c>
      <c r="S89" s="8">
        <f t="shared" si="35"/>
        <v>85</v>
      </c>
    </row>
    <row r="90" spans="1:19" ht="24">
      <c r="A90" s="18" t="s">
        <v>400</v>
      </c>
      <c r="B90" s="10">
        <v>8</v>
      </c>
      <c r="C90" s="10">
        <v>19</v>
      </c>
      <c r="D90" s="10">
        <v>27</v>
      </c>
      <c r="E90" s="10">
        <v>8</v>
      </c>
      <c r="F90" s="10">
        <v>5</v>
      </c>
      <c r="G90" s="10">
        <v>13</v>
      </c>
      <c r="H90" s="10">
        <v>8</v>
      </c>
      <c r="I90" s="10">
        <v>9</v>
      </c>
      <c r="J90" s="10">
        <v>17</v>
      </c>
      <c r="K90" s="10">
        <v>4</v>
      </c>
      <c r="L90" s="10">
        <v>11</v>
      </c>
      <c r="M90" s="10">
        <v>15</v>
      </c>
      <c r="N90" s="10">
        <v>1</v>
      </c>
      <c r="O90" s="10">
        <v>3</v>
      </c>
      <c r="P90" s="10">
        <v>4</v>
      </c>
      <c r="Q90" s="8">
        <f t="shared" si="33"/>
        <v>29</v>
      </c>
      <c r="R90" s="8">
        <f t="shared" si="34"/>
        <v>47</v>
      </c>
      <c r="S90" s="8">
        <f t="shared" si="35"/>
        <v>76</v>
      </c>
    </row>
    <row r="91" spans="1:19" ht="24">
      <c r="A91" s="18" t="s">
        <v>401</v>
      </c>
      <c r="B91" s="10">
        <v>6</v>
      </c>
      <c r="C91" s="10">
        <v>15</v>
      </c>
      <c r="D91" s="10">
        <v>21</v>
      </c>
      <c r="E91" s="10">
        <v>5</v>
      </c>
      <c r="F91" s="10">
        <v>10</v>
      </c>
      <c r="G91" s="10">
        <v>15</v>
      </c>
      <c r="H91" s="10">
        <v>6</v>
      </c>
      <c r="I91" s="10">
        <v>11</v>
      </c>
      <c r="J91" s="10">
        <v>17</v>
      </c>
      <c r="K91" s="10">
        <v>4</v>
      </c>
      <c r="L91" s="10">
        <v>10</v>
      </c>
      <c r="M91" s="10">
        <v>14</v>
      </c>
      <c r="N91" s="10">
        <v>0</v>
      </c>
      <c r="O91" s="10">
        <v>0</v>
      </c>
      <c r="P91" s="10">
        <v>0</v>
      </c>
      <c r="Q91" s="8">
        <f t="shared" si="33"/>
        <v>21</v>
      </c>
      <c r="R91" s="8">
        <f t="shared" si="34"/>
        <v>46</v>
      </c>
      <c r="S91" s="8">
        <f t="shared" si="35"/>
        <v>67</v>
      </c>
    </row>
    <row r="92" spans="1:19" ht="24">
      <c r="A92" s="18" t="s">
        <v>402</v>
      </c>
      <c r="B92" s="10">
        <v>7</v>
      </c>
      <c r="C92" s="10">
        <v>17</v>
      </c>
      <c r="D92" s="10">
        <v>24</v>
      </c>
      <c r="E92" s="10">
        <v>5</v>
      </c>
      <c r="F92" s="10">
        <v>10</v>
      </c>
      <c r="G92" s="10">
        <v>15</v>
      </c>
      <c r="H92" s="10">
        <v>2</v>
      </c>
      <c r="I92" s="10">
        <v>15</v>
      </c>
      <c r="J92" s="10">
        <v>17</v>
      </c>
      <c r="K92" s="10">
        <v>5</v>
      </c>
      <c r="L92" s="10">
        <v>6</v>
      </c>
      <c r="M92" s="10">
        <v>11</v>
      </c>
      <c r="N92" s="10">
        <v>0</v>
      </c>
      <c r="O92" s="10">
        <v>0</v>
      </c>
      <c r="P92" s="10">
        <v>0</v>
      </c>
      <c r="Q92" s="8">
        <f t="shared" si="33"/>
        <v>19</v>
      </c>
      <c r="R92" s="8">
        <f t="shared" si="34"/>
        <v>48</v>
      </c>
      <c r="S92" s="8">
        <f t="shared" si="35"/>
        <v>67</v>
      </c>
    </row>
    <row r="93" spans="1:19" ht="24">
      <c r="A93" s="18" t="s">
        <v>403</v>
      </c>
      <c r="B93" s="10">
        <v>7</v>
      </c>
      <c r="C93" s="10">
        <v>10</v>
      </c>
      <c r="D93" s="10">
        <v>17</v>
      </c>
      <c r="E93" s="10">
        <v>5</v>
      </c>
      <c r="F93" s="10">
        <v>1</v>
      </c>
      <c r="G93" s="10">
        <v>6</v>
      </c>
      <c r="H93" s="10">
        <v>5</v>
      </c>
      <c r="I93" s="10">
        <v>5</v>
      </c>
      <c r="J93" s="10">
        <v>10</v>
      </c>
      <c r="K93" s="10">
        <v>4</v>
      </c>
      <c r="L93" s="10">
        <v>4</v>
      </c>
      <c r="M93" s="10">
        <v>8</v>
      </c>
      <c r="N93" s="10">
        <v>0</v>
      </c>
      <c r="O93" s="10">
        <v>1</v>
      </c>
      <c r="P93" s="10">
        <v>1</v>
      </c>
      <c r="Q93" s="8">
        <f t="shared" si="33"/>
        <v>21</v>
      </c>
      <c r="R93" s="8">
        <f t="shared" si="34"/>
        <v>21</v>
      </c>
      <c r="S93" s="8">
        <f t="shared" si="35"/>
        <v>42</v>
      </c>
    </row>
    <row r="94" spans="1:19" ht="24">
      <c r="A94" s="18" t="s">
        <v>404</v>
      </c>
      <c r="B94" s="10">
        <v>5</v>
      </c>
      <c r="C94" s="10">
        <v>16</v>
      </c>
      <c r="D94" s="10">
        <v>21</v>
      </c>
      <c r="E94" s="10">
        <v>3</v>
      </c>
      <c r="F94" s="10">
        <v>5</v>
      </c>
      <c r="G94" s="10">
        <v>8</v>
      </c>
      <c r="H94" s="10">
        <v>3</v>
      </c>
      <c r="I94" s="10">
        <v>8</v>
      </c>
      <c r="J94" s="10">
        <v>11</v>
      </c>
      <c r="K94" s="10">
        <v>1</v>
      </c>
      <c r="L94" s="10">
        <v>5</v>
      </c>
      <c r="M94" s="10">
        <v>6</v>
      </c>
      <c r="N94" s="10">
        <v>1</v>
      </c>
      <c r="O94" s="10">
        <v>2</v>
      </c>
      <c r="P94" s="10">
        <v>3</v>
      </c>
      <c r="Q94" s="8">
        <f t="shared" si="33"/>
        <v>13</v>
      </c>
      <c r="R94" s="8">
        <f t="shared" si="34"/>
        <v>36</v>
      </c>
      <c r="S94" s="8">
        <f t="shared" si="35"/>
        <v>49</v>
      </c>
    </row>
    <row r="95" spans="1:19" ht="24">
      <c r="A95" s="18" t="s">
        <v>405</v>
      </c>
      <c r="B95" s="10">
        <v>7</v>
      </c>
      <c r="C95" s="10">
        <v>7</v>
      </c>
      <c r="D95" s="10">
        <v>14</v>
      </c>
      <c r="E95" s="10">
        <v>0</v>
      </c>
      <c r="F95" s="10">
        <v>11</v>
      </c>
      <c r="G95" s="10">
        <v>11</v>
      </c>
      <c r="H95" s="10">
        <v>1</v>
      </c>
      <c r="I95" s="10">
        <v>6</v>
      </c>
      <c r="J95" s="10">
        <v>7</v>
      </c>
      <c r="K95" s="10">
        <v>1</v>
      </c>
      <c r="L95" s="10">
        <v>4</v>
      </c>
      <c r="M95" s="10">
        <v>5</v>
      </c>
      <c r="N95" s="10">
        <v>0</v>
      </c>
      <c r="O95" s="10">
        <v>0</v>
      </c>
      <c r="P95" s="10">
        <v>0</v>
      </c>
      <c r="Q95" s="8">
        <f t="shared" si="33"/>
        <v>9</v>
      </c>
      <c r="R95" s="8">
        <f t="shared" si="34"/>
        <v>28</v>
      </c>
      <c r="S95" s="8">
        <f t="shared" si="35"/>
        <v>37</v>
      </c>
    </row>
    <row r="96" spans="1:19" ht="24">
      <c r="A96" s="18" t="s">
        <v>406</v>
      </c>
      <c r="B96" s="10">
        <v>2</v>
      </c>
      <c r="C96" s="10">
        <v>2</v>
      </c>
      <c r="D96" s="10">
        <v>4</v>
      </c>
      <c r="E96" s="10">
        <v>5</v>
      </c>
      <c r="F96" s="10">
        <v>3</v>
      </c>
      <c r="G96" s="10">
        <v>8</v>
      </c>
      <c r="H96" s="10">
        <v>1</v>
      </c>
      <c r="I96" s="10">
        <v>1</v>
      </c>
      <c r="J96" s="10">
        <v>2</v>
      </c>
      <c r="K96" s="10">
        <v>3</v>
      </c>
      <c r="L96" s="10">
        <v>3</v>
      </c>
      <c r="M96" s="10">
        <v>6</v>
      </c>
      <c r="N96" s="10">
        <v>2</v>
      </c>
      <c r="O96" s="10">
        <v>1</v>
      </c>
      <c r="P96" s="10">
        <v>3</v>
      </c>
      <c r="Q96" s="8">
        <f t="shared" si="33"/>
        <v>13</v>
      </c>
      <c r="R96" s="8">
        <f t="shared" si="34"/>
        <v>10</v>
      </c>
      <c r="S96" s="8">
        <f t="shared" si="35"/>
        <v>23</v>
      </c>
    </row>
    <row r="97" spans="1:19" ht="24">
      <c r="A97" s="18" t="s">
        <v>407</v>
      </c>
      <c r="B97" s="10">
        <v>3</v>
      </c>
      <c r="C97" s="10">
        <v>8</v>
      </c>
      <c r="D97" s="10">
        <v>11</v>
      </c>
      <c r="E97" s="10">
        <v>0</v>
      </c>
      <c r="F97" s="10">
        <v>5</v>
      </c>
      <c r="G97" s="10">
        <v>5</v>
      </c>
      <c r="H97" s="10">
        <v>4</v>
      </c>
      <c r="I97" s="10">
        <v>1</v>
      </c>
      <c r="J97" s="10">
        <v>5</v>
      </c>
      <c r="K97" s="10">
        <v>2</v>
      </c>
      <c r="L97" s="10">
        <v>2</v>
      </c>
      <c r="M97" s="10">
        <v>4</v>
      </c>
      <c r="N97" s="10">
        <v>0</v>
      </c>
      <c r="O97" s="10">
        <v>1</v>
      </c>
      <c r="P97" s="10">
        <v>1</v>
      </c>
      <c r="Q97" s="8">
        <f t="shared" si="33"/>
        <v>9</v>
      </c>
      <c r="R97" s="8">
        <f t="shared" si="34"/>
        <v>17</v>
      </c>
      <c r="S97" s="8">
        <f t="shared" si="35"/>
        <v>26</v>
      </c>
    </row>
    <row r="98" spans="1:19" ht="24">
      <c r="A98" s="18" t="s">
        <v>408</v>
      </c>
      <c r="B98" s="10">
        <v>3</v>
      </c>
      <c r="C98" s="10">
        <v>3</v>
      </c>
      <c r="D98" s="10">
        <v>6</v>
      </c>
      <c r="E98" s="10">
        <v>0</v>
      </c>
      <c r="F98" s="10">
        <v>3</v>
      </c>
      <c r="G98" s="10">
        <v>3</v>
      </c>
      <c r="H98" s="10">
        <v>0</v>
      </c>
      <c r="I98" s="10">
        <v>1</v>
      </c>
      <c r="J98" s="10">
        <v>1</v>
      </c>
      <c r="K98" s="10">
        <v>1</v>
      </c>
      <c r="L98" s="10">
        <v>0</v>
      </c>
      <c r="M98" s="10">
        <v>1</v>
      </c>
      <c r="N98" s="10">
        <v>0</v>
      </c>
      <c r="O98" s="10">
        <v>0</v>
      </c>
      <c r="P98" s="10">
        <v>0</v>
      </c>
      <c r="Q98" s="8">
        <f t="shared" si="33"/>
        <v>4</v>
      </c>
      <c r="R98" s="8">
        <f t="shared" si="34"/>
        <v>7</v>
      </c>
      <c r="S98" s="8">
        <f t="shared" si="35"/>
        <v>11</v>
      </c>
    </row>
    <row r="99" spans="1:19" ht="24">
      <c r="A99" s="18" t="s">
        <v>409</v>
      </c>
      <c r="B99" s="10">
        <v>3</v>
      </c>
      <c r="C99" s="10">
        <v>6</v>
      </c>
      <c r="D99" s="10">
        <v>9</v>
      </c>
      <c r="E99" s="10">
        <v>0</v>
      </c>
      <c r="F99" s="10">
        <v>1</v>
      </c>
      <c r="G99" s="10">
        <v>1</v>
      </c>
      <c r="H99" s="10">
        <v>0</v>
      </c>
      <c r="I99" s="10">
        <v>4</v>
      </c>
      <c r="J99" s="10">
        <v>4</v>
      </c>
      <c r="K99" s="10">
        <v>3</v>
      </c>
      <c r="L99" s="10">
        <v>1</v>
      </c>
      <c r="M99" s="10">
        <v>4</v>
      </c>
      <c r="N99" s="10">
        <v>1</v>
      </c>
      <c r="O99" s="10">
        <v>0</v>
      </c>
      <c r="P99" s="10">
        <v>1</v>
      </c>
      <c r="Q99" s="8">
        <f t="shared" si="33"/>
        <v>7</v>
      </c>
      <c r="R99" s="8">
        <f t="shared" si="34"/>
        <v>12</v>
      </c>
      <c r="S99" s="8">
        <f t="shared" si="35"/>
        <v>19</v>
      </c>
    </row>
    <row r="100" spans="1:19" ht="24">
      <c r="A100" s="18" t="s">
        <v>410</v>
      </c>
      <c r="B100" s="10">
        <v>1</v>
      </c>
      <c r="C100" s="10">
        <v>3</v>
      </c>
      <c r="D100" s="10">
        <v>4</v>
      </c>
      <c r="E100" s="10">
        <v>0</v>
      </c>
      <c r="F100" s="10">
        <v>1</v>
      </c>
      <c r="G100" s="10">
        <v>1</v>
      </c>
      <c r="H100" s="10">
        <v>1</v>
      </c>
      <c r="I100" s="10">
        <v>2</v>
      </c>
      <c r="J100" s="10">
        <v>3</v>
      </c>
      <c r="K100" s="10">
        <v>0</v>
      </c>
      <c r="L100" s="10">
        <v>2</v>
      </c>
      <c r="M100" s="10">
        <v>2</v>
      </c>
      <c r="N100" s="10">
        <v>0</v>
      </c>
      <c r="O100" s="10">
        <v>0</v>
      </c>
      <c r="P100" s="10">
        <v>0</v>
      </c>
      <c r="Q100" s="8">
        <f t="shared" si="33"/>
        <v>2</v>
      </c>
      <c r="R100" s="8">
        <f t="shared" si="34"/>
        <v>8</v>
      </c>
      <c r="S100" s="8">
        <f t="shared" si="35"/>
        <v>10</v>
      </c>
    </row>
    <row r="101" spans="1:19" ht="24">
      <c r="A101" s="18" t="s">
        <v>411</v>
      </c>
      <c r="B101" s="10">
        <v>2</v>
      </c>
      <c r="C101" s="10">
        <v>1</v>
      </c>
      <c r="D101" s="10">
        <v>3</v>
      </c>
      <c r="E101" s="10">
        <v>1</v>
      </c>
      <c r="F101" s="10">
        <v>0</v>
      </c>
      <c r="G101" s="10">
        <v>1</v>
      </c>
      <c r="H101" s="10">
        <v>3</v>
      </c>
      <c r="I101" s="10">
        <v>2</v>
      </c>
      <c r="J101" s="10">
        <v>5</v>
      </c>
      <c r="K101" s="10">
        <v>2</v>
      </c>
      <c r="L101" s="10">
        <v>0</v>
      </c>
      <c r="M101" s="10">
        <v>2</v>
      </c>
      <c r="N101" s="10">
        <v>1</v>
      </c>
      <c r="O101" s="10">
        <v>0</v>
      </c>
      <c r="P101" s="10">
        <v>1</v>
      </c>
      <c r="Q101" s="8">
        <f t="shared" si="33"/>
        <v>9</v>
      </c>
      <c r="R101" s="8">
        <f t="shared" si="34"/>
        <v>3</v>
      </c>
      <c r="S101" s="8">
        <f t="shared" si="35"/>
        <v>12</v>
      </c>
    </row>
    <row r="102" spans="1:19" ht="24">
      <c r="A102" s="18" t="s">
        <v>412</v>
      </c>
      <c r="B102" s="10">
        <v>0</v>
      </c>
      <c r="C102" s="10">
        <v>2</v>
      </c>
      <c r="D102" s="10">
        <v>2</v>
      </c>
      <c r="E102" s="10">
        <v>0</v>
      </c>
      <c r="F102" s="10">
        <v>0</v>
      </c>
      <c r="G102" s="10">
        <v>0</v>
      </c>
      <c r="H102" s="10">
        <v>2</v>
      </c>
      <c r="I102" s="10">
        <v>1</v>
      </c>
      <c r="J102" s="10">
        <v>3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8">
        <f t="shared" si="33"/>
        <v>2</v>
      </c>
      <c r="R102" s="8">
        <f t="shared" si="34"/>
        <v>3</v>
      </c>
      <c r="S102" s="8">
        <f t="shared" si="35"/>
        <v>5</v>
      </c>
    </row>
    <row r="103" spans="1:19" ht="24">
      <c r="A103" s="18" t="s">
        <v>413</v>
      </c>
      <c r="B103" s="10">
        <v>1</v>
      </c>
      <c r="C103" s="10">
        <v>2</v>
      </c>
      <c r="D103" s="10">
        <v>3</v>
      </c>
      <c r="E103" s="10">
        <v>0</v>
      </c>
      <c r="F103" s="10">
        <v>1</v>
      </c>
      <c r="G103" s="10">
        <v>1</v>
      </c>
      <c r="H103" s="10">
        <v>0</v>
      </c>
      <c r="I103" s="10">
        <v>0</v>
      </c>
      <c r="J103" s="10">
        <v>0</v>
      </c>
      <c r="K103" s="10">
        <v>1</v>
      </c>
      <c r="L103" s="10">
        <v>0</v>
      </c>
      <c r="M103" s="10">
        <v>1</v>
      </c>
      <c r="N103" s="10">
        <v>0</v>
      </c>
      <c r="O103" s="10">
        <v>0</v>
      </c>
      <c r="P103" s="10">
        <v>0</v>
      </c>
      <c r="Q103" s="8">
        <f t="shared" si="33"/>
        <v>2</v>
      </c>
      <c r="R103" s="8">
        <f t="shared" si="34"/>
        <v>3</v>
      </c>
      <c r="S103" s="8">
        <f t="shared" si="35"/>
        <v>5</v>
      </c>
    </row>
    <row r="104" spans="1:19" ht="24">
      <c r="A104" s="18" t="s">
        <v>414</v>
      </c>
      <c r="B104" s="10">
        <v>1</v>
      </c>
      <c r="C104" s="10">
        <v>1</v>
      </c>
      <c r="D104" s="10">
        <v>2</v>
      </c>
      <c r="E104" s="10">
        <v>0</v>
      </c>
      <c r="F104" s="10">
        <v>2</v>
      </c>
      <c r="G104" s="10">
        <v>2</v>
      </c>
      <c r="H104" s="10">
        <v>1</v>
      </c>
      <c r="I104" s="10">
        <v>0</v>
      </c>
      <c r="J104" s="10">
        <v>1</v>
      </c>
      <c r="K104" s="10">
        <v>0</v>
      </c>
      <c r="L104" s="10">
        <v>0</v>
      </c>
      <c r="M104" s="10">
        <v>0</v>
      </c>
      <c r="N104" s="10">
        <v>1</v>
      </c>
      <c r="O104" s="10">
        <v>0</v>
      </c>
      <c r="P104" s="10">
        <v>1</v>
      </c>
      <c r="Q104" s="8">
        <f t="shared" si="33"/>
        <v>3</v>
      </c>
      <c r="R104" s="8">
        <f t="shared" si="34"/>
        <v>3</v>
      </c>
      <c r="S104" s="8">
        <f t="shared" si="35"/>
        <v>6</v>
      </c>
    </row>
    <row r="105" spans="1:19" ht="24">
      <c r="A105" s="18" t="s">
        <v>415</v>
      </c>
      <c r="B105" s="10">
        <v>2</v>
      </c>
      <c r="C105" s="10">
        <v>1</v>
      </c>
      <c r="D105" s="10">
        <v>3</v>
      </c>
      <c r="E105" s="10">
        <v>3</v>
      </c>
      <c r="F105" s="10">
        <v>3</v>
      </c>
      <c r="G105" s="10">
        <v>6</v>
      </c>
      <c r="H105" s="10">
        <v>1</v>
      </c>
      <c r="I105" s="10">
        <v>2</v>
      </c>
      <c r="J105" s="10">
        <v>3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8">
        <f t="shared" si="33"/>
        <v>6</v>
      </c>
      <c r="R105" s="8">
        <f t="shared" si="34"/>
        <v>6</v>
      </c>
      <c r="S105" s="8">
        <f t="shared" si="35"/>
        <v>12</v>
      </c>
    </row>
    <row r="106" spans="1:19" ht="24">
      <c r="A106" s="7" t="s">
        <v>301</v>
      </c>
      <c r="B106" s="8">
        <v>40</v>
      </c>
      <c r="C106" s="8">
        <v>40</v>
      </c>
      <c r="D106" s="8">
        <v>80</v>
      </c>
      <c r="E106" s="8">
        <v>7</v>
      </c>
      <c r="F106" s="8">
        <v>10</v>
      </c>
      <c r="G106" s="8">
        <v>17</v>
      </c>
      <c r="H106" s="8">
        <v>3</v>
      </c>
      <c r="I106" s="8">
        <v>11</v>
      </c>
      <c r="J106" s="8">
        <v>14</v>
      </c>
      <c r="K106" s="8">
        <v>3</v>
      </c>
      <c r="L106" s="8">
        <v>3</v>
      </c>
      <c r="M106" s="8">
        <v>6</v>
      </c>
      <c r="N106" s="8">
        <v>9</v>
      </c>
      <c r="O106" s="8">
        <v>11</v>
      </c>
      <c r="P106" s="8">
        <v>20</v>
      </c>
      <c r="Q106" s="8">
        <f t="shared" si="33"/>
        <v>62</v>
      </c>
      <c r="R106" s="8">
        <f t="shared" si="34"/>
        <v>75</v>
      </c>
      <c r="S106" s="8">
        <f t="shared" si="35"/>
        <v>137</v>
      </c>
    </row>
    <row r="107" spans="1:19" ht="24">
      <c r="A107" s="7" t="s">
        <v>302</v>
      </c>
      <c r="B107" s="8">
        <v>54</v>
      </c>
      <c r="C107" s="8">
        <v>30</v>
      </c>
      <c r="D107" s="8">
        <v>84</v>
      </c>
      <c r="E107" s="8">
        <v>2</v>
      </c>
      <c r="F107" s="8">
        <v>1</v>
      </c>
      <c r="G107" s="8">
        <v>3</v>
      </c>
      <c r="H107" s="8">
        <v>13</v>
      </c>
      <c r="I107" s="8">
        <v>8</v>
      </c>
      <c r="J107" s="8">
        <v>21</v>
      </c>
      <c r="K107" s="8">
        <v>3</v>
      </c>
      <c r="L107" s="8">
        <v>6</v>
      </c>
      <c r="M107" s="8">
        <v>9</v>
      </c>
      <c r="N107" s="8">
        <v>81</v>
      </c>
      <c r="O107" s="8">
        <v>81</v>
      </c>
      <c r="P107" s="8">
        <v>162</v>
      </c>
      <c r="Q107" s="8">
        <f t="shared" si="33"/>
        <v>153</v>
      </c>
      <c r="R107" s="8">
        <f t="shared" si="34"/>
        <v>126</v>
      </c>
      <c r="S107" s="8">
        <f t="shared" si="35"/>
        <v>279</v>
      </c>
    </row>
    <row r="108" spans="1:19" ht="24">
      <c r="A108" s="7" t="s">
        <v>303</v>
      </c>
      <c r="B108" s="8">
        <v>10</v>
      </c>
      <c r="C108" s="8">
        <v>8</v>
      </c>
      <c r="D108" s="8">
        <v>18</v>
      </c>
      <c r="E108" s="8">
        <v>1</v>
      </c>
      <c r="F108" s="8">
        <v>0</v>
      </c>
      <c r="G108" s="8">
        <v>1</v>
      </c>
      <c r="H108" s="8">
        <v>0</v>
      </c>
      <c r="I108" s="8">
        <v>1</v>
      </c>
      <c r="J108" s="8">
        <v>1</v>
      </c>
      <c r="K108" s="8">
        <v>1</v>
      </c>
      <c r="L108" s="8">
        <v>0</v>
      </c>
      <c r="M108" s="8">
        <v>1</v>
      </c>
      <c r="N108" s="8">
        <v>20</v>
      </c>
      <c r="O108" s="8">
        <v>15</v>
      </c>
      <c r="P108" s="8">
        <v>35</v>
      </c>
      <c r="Q108" s="8">
        <f t="shared" si="33"/>
        <v>32</v>
      </c>
      <c r="R108" s="8">
        <f t="shared" si="34"/>
        <v>24</v>
      </c>
      <c r="S108" s="8">
        <f t="shared" si="35"/>
        <v>56</v>
      </c>
    </row>
    <row r="109" spans="1:19" ht="24">
      <c r="A109" s="19" t="s">
        <v>293</v>
      </c>
      <c r="B109" s="8">
        <f t="shared" ref="B109:P109" si="36">SUM(B4:B108)</f>
        <v>10466</v>
      </c>
      <c r="C109" s="8">
        <f t="shared" si="36"/>
        <v>10207</v>
      </c>
      <c r="D109" s="8">
        <f t="shared" si="36"/>
        <v>20673</v>
      </c>
      <c r="E109" s="8">
        <f t="shared" si="36"/>
        <v>4483</v>
      </c>
      <c r="F109" s="8">
        <f t="shared" si="36"/>
        <v>4611</v>
      </c>
      <c r="G109" s="8">
        <f t="shared" si="36"/>
        <v>9094</v>
      </c>
      <c r="H109" s="8">
        <f t="shared" si="36"/>
        <v>3222</v>
      </c>
      <c r="I109" s="8">
        <f t="shared" si="36"/>
        <v>3377</v>
      </c>
      <c r="J109" s="8">
        <f t="shared" si="36"/>
        <v>6599</v>
      </c>
      <c r="K109" s="8">
        <f t="shared" si="36"/>
        <v>2955</v>
      </c>
      <c r="L109" s="8">
        <f t="shared" si="36"/>
        <v>3128</v>
      </c>
      <c r="M109" s="8">
        <f t="shared" si="36"/>
        <v>6083</v>
      </c>
      <c r="N109" s="8">
        <f t="shared" si="36"/>
        <v>2959</v>
      </c>
      <c r="O109" s="8">
        <f t="shared" si="36"/>
        <v>2218</v>
      </c>
      <c r="P109" s="8">
        <f t="shared" si="36"/>
        <v>5177</v>
      </c>
      <c r="Q109" s="8">
        <f t="shared" si="33"/>
        <v>24085</v>
      </c>
      <c r="R109" s="8">
        <f t="shared" si="34"/>
        <v>23541</v>
      </c>
      <c r="S109" s="8">
        <f t="shared" si="35"/>
        <v>47626</v>
      </c>
    </row>
  </sheetData>
  <mergeCells count="6">
    <mergeCell ref="Q2:S2"/>
    <mergeCell ref="B2:D2"/>
    <mergeCell ref="E2:G2"/>
    <mergeCell ref="H2:J2"/>
    <mergeCell ref="K2:M2"/>
    <mergeCell ref="N2:P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A057D-110A-4D7B-A02C-506409BD86B7}">
  <dimension ref="A2:I109"/>
  <sheetViews>
    <sheetView topLeftCell="A10" workbookViewId="0">
      <selection activeCell="G14" sqref="G14:I14"/>
    </sheetView>
  </sheetViews>
  <sheetFormatPr defaultRowHeight="14.25"/>
  <cols>
    <col min="1" max="1" width="43.625" customWidth="1"/>
  </cols>
  <sheetData>
    <row r="2" spans="1:9" ht="24">
      <c r="A2" s="21"/>
      <c r="B2" s="44" t="s">
        <v>439</v>
      </c>
      <c r="C2" s="44"/>
      <c r="D2" s="44"/>
    </row>
    <row r="3" spans="1:9" ht="24">
      <c r="A3" s="17" t="s">
        <v>291</v>
      </c>
      <c r="B3" s="17" t="s">
        <v>289</v>
      </c>
      <c r="C3" s="17" t="s">
        <v>290</v>
      </c>
      <c r="D3" s="17" t="s">
        <v>293</v>
      </c>
      <c r="F3" s="17" t="s">
        <v>443</v>
      </c>
      <c r="G3" s="17" t="s">
        <v>289</v>
      </c>
      <c r="H3" s="17" t="s">
        <v>290</v>
      </c>
      <c r="I3" s="17" t="s">
        <v>293</v>
      </c>
    </row>
    <row r="4" spans="1:9" ht="24">
      <c r="A4" s="18" t="s">
        <v>314</v>
      </c>
      <c r="B4" s="11">
        <v>251</v>
      </c>
      <c r="C4" s="11">
        <v>232</v>
      </c>
      <c r="D4" s="11">
        <v>483</v>
      </c>
      <c r="F4" s="29" t="s">
        <v>444</v>
      </c>
      <c r="G4" s="30">
        <f>B4</f>
        <v>251</v>
      </c>
      <c r="H4" s="30">
        <f t="shared" ref="H4:I4" si="0">C4</f>
        <v>232</v>
      </c>
      <c r="I4" s="30">
        <f t="shared" si="0"/>
        <v>483</v>
      </c>
    </row>
    <row r="5" spans="1:9" ht="24">
      <c r="A5" s="18" t="s">
        <v>315</v>
      </c>
      <c r="B5" s="11">
        <v>277</v>
      </c>
      <c r="C5" s="11">
        <v>251</v>
      </c>
      <c r="D5" s="11">
        <v>528</v>
      </c>
      <c r="F5" s="31" t="s">
        <v>445</v>
      </c>
      <c r="G5" s="30">
        <f>SUM(B4:B5)</f>
        <v>528</v>
      </c>
      <c r="H5" s="30">
        <f t="shared" ref="H5:I5" si="1">SUM(C4:C5)</f>
        <v>483</v>
      </c>
      <c r="I5" s="30">
        <f t="shared" si="1"/>
        <v>1011</v>
      </c>
    </row>
    <row r="6" spans="1:9" ht="24">
      <c r="A6" s="18" t="s">
        <v>316</v>
      </c>
      <c r="B6" s="11">
        <v>277</v>
      </c>
      <c r="C6" s="11">
        <v>303</v>
      </c>
      <c r="D6" s="11">
        <v>580</v>
      </c>
      <c r="F6" s="31" t="s">
        <v>446</v>
      </c>
      <c r="G6" s="32">
        <f>SUM(B4:B6)</f>
        <v>805</v>
      </c>
      <c r="H6" s="32">
        <f t="shared" ref="H6:I6" si="2">SUM(C4:C6)</f>
        <v>786</v>
      </c>
      <c r="I6" s="32">
        <f t="shared" si="2"/>
        <v>1591</v>
      </c>
    </row>
    <row r="7" spans="1:9" ht="24">
      <c r="A7" s="18" t="s">
        <v>317</v>
      </c>
      <c r="B7" s="11">
        <v>302</v>
      </c>
      <c r="C7" s="11">
        <v>275</v>
      </c>
      <c r="D7" s="11">
        <v>577</v>
      </c>
      <c r="F7" s="31" t="s">
        <v>447</v>
      </c>
      <c r="G7" s="32">
        <f>SUM(B4:B9)</f>
        <v>1724</v>
      </c>
      <c r="H7" s="32">
        <f t="shared" ref="H7:I7" si="3">SUM(C4:C9)</f>
        <v>1647</v>
      </c>
      <c r="I7" s="32">
        <f t="shared" si="3"/>
        <v>3371</v>
      </c>
    </row>
    <row r="8" spans="1:9" ht="24">
      <c r="A8" s="18" t="s">
        <v>318</v>
      </c>
      <c r="B8" s="11">
        <v>280</v>
      </c>
      <c r="C8" s="11">
        <v>289</v>
      </c>
      <c r="D8" s="11">
        <v>569</v>
      </c>
      <c r="F8" s="31" t="s">
        <v>448</v>
      </c>
      <c r="G8" s="32">
        <f>SUM(B4:B18)</f>
        <v>4735</v>
      </c>
      <c r="H8" s="32">
        <f t="shared" ref="H8:I8" si="4">SUM(C4:C18)</f>
        <v>4542</v>
      </c>
      <c r="I8" s="32">
        <f t="shared" si="4"/>
        <v>9277</v>
      </c>
    </row>
    <row r="9" spans="1:9" ht="24">
      <c r="A9" s="18" t="s">
        <v>319</v>
      </c>
      <c r="B9" s="11">
        <v>337</v>
      </c>
      <c r="C9" s="11">
        <v>297</v>
      </c>
      <c r="D9" s="11">
        <v>634</v>
      </c>
      <c r="F9" s="31" t="s">
        <v>449</v>
      </c>
      <c r="G9" s="32">
        <f>SUM(B4:B19)</f>
        <v>5092</v>
      </c>
      <c r="H9" s="32">
        <f t="shared" ref="H9:I9" si="5">SUM(C4:C19)</f>
        <v>4886</v>
      </c>
      <c r="I9" s="32">
        <f t="shared" si="5"/>
        <v>9978</v>
      </c>
    </row>
    <row r="10" spans="1:9" ht="24">
      <c r="A10" s="18" t="s">
        <v>320</v>
      </c>
      <c r="B10" s="11">
        <v>307</v>
      </c>
      <c r="C10" s="11">
        <v>327</v>
      </c>
      <c r="D10" s="11">
        <v>634</v>
      </c>
      <c r="F10" s="31">
        <v>1</v>
      </c>
      <c r="G10" s="32">
        <f>B5</f>
        <v>277</v>
      </c>
      <c r="H10" s="32">
        <f t="shared" ref="H10:I11" si="6">C5</f>
        <v>251</v>
      </c>
      <c r="I10" s="32">
        <f t="shared" si="6"/>
        <v>528</v>
      </c>
    </row>
    <row r="11" spans="1:9" ht="24">
      <c r="A11" s="18" t="s">
        <v>321</v>
      </c>
      <c r="B11" s="11">
        <v>358</v>
      </c>
      <c r="C11" s="11">
        <v>341</v>
      </c>
      <c r="D11" s="11">
        <v>699</v>
      </c>
      <c r="F11" s="31">
        <v>2</v>
      </c>
      <c r="G11" s="32">
        <f>B6</f>
        <v>277</v>
      </c>
      <c r="H11" s="32">
        <f t="shared" si="6"/>
        <v>303</v>
      </c>
      <c r="I11" s="32">
        <f t="shared" si="6"/>
        <v>580</v>
      </c>
    </row>
    <row r="12" spans="1:9" ht="24">
      <c r="A12" s="18" t="s">
        <v>322</v>
      </c>
      <c r="B12" s="11">
        <v>355</v>
      </c>
      <c r="C12" s="11">
        <v>331</v>
      </c>
      <c r="D12" s="11">
        <v>686</v>
      </c>
      <c r="F12" s="29" t="s">
        <v>450</v>
      </c>
      <c r="G12" s="32">
        <f>SUM(B7:B9)</f>
        <v>919</v>
      </c>
      <c r="H12" s="32">
        <f t="shared" ref="H12:I12" si="7">SUM(C7:C9)</f>
        <v>861</v>
      </c>
      <c r="I12" s="32">
        <f t="shared" si="7"/>
        <v>1780</v>
      </c>
    </row>
    <row r="13" spans="1:9" ht="24">
      <c r="A13" s="18" t="s">
        <v>323</v>
      </c>
      <c r="B13" s="11">
        <v>290</v>
      </c>
      <c r="C13" s="11">
        <v>312</v>
      </c>
      <c r="D13" s="11">
        <v>602</v>
      </c>
      <c r="F13" s="31" t="s">
        <v>451</v>
      </c>
      <c r="G13" s="32">
        <f>SUM(B10:B16)</f>
        <v>2369</v>
      </c>
      <c r="H13" s="32">
        <f t="shared" ref="H13:I13" si="8">SUM(C10:C16)</f>
        <v>2309</v>
      </c>
      <c r="I13" s="32">
        <f t="shared" si="8"/>
        <v>4678</v>
      </c>
    </row>
    <row r="14" spans="1:9" ht="24">
      <c r="A14" s="18" t="s">
        <v>324</v>
      </c>
      <c r="B14" s="11">
        <v>358</v>
      </c>
      <c r="C14" s="11">
        <v>331</v>
      </c>
      <c r="D14" s="11">
        <v>689</v>
      </c>
      <c r="F14" s="31" t="s">
        <v>452</v>
      </c>
      <c r="G14" s="32">
        <f>SUM(B10:B22)</f>
        <v>4367</v>
      </c>
      <c r="H14" s="32">
        <f t="shared" ref="H14:I14" si="9">SUM(C10:C22)</f>
        <v>4148</v>
      </c>
      <c r="I14" s="32">
        <f t="shared" si="9"/>
        <v>8515</v>
      </c>
    </row>
    <row r="15" spans="1:9" ht="24">
      <c r="A15" s="18" t="s">
        <v>325</v>
      </c>
      <c r="B15" s="11">
        <v>350</v>
      </c>
      <c r="C15" s="11">
        <v>312</v>
      </c>
      <c r="D15" s="11">
        <v>662</v>
      </c>
      <c r="F15" s="31" t="s">
        <v>453</v>
      </c>
      <c r="G15" s="32">
        <f>SUM(B14:B23)</f>
        <v>3405</v>
      </c>
      <c r="H15" s="32">
        <f t="shared" ref="H15:I15" si="10">SUM(C14:C23)</f>
        <v>3132</v>
      </c>
      <c r="I15" s="32">
        <f t="shared" si="10"/>
        <v>6537</v>
      </c>
    </row>
    <row r="16" spans="1:9" ht="24">
      <c r="A16" s="18" t="s">
        <v>326</v>
      </c>
      <c r="B16" s="11">
        <v>351</v>
      </c>
      <c r="C16" s="11">
        <v>355</v>
      </c>
      <c r="D16" s="11">
        <v>706</v>
      </c>
      <c r="F16" s="29" t="s">
        <v>454</v>
      </c>
      <c r="G16" s="32">
        <f>SUM(B14:B28)</f>
        <v>5137</v>
      </c>
      <c r="H16" s="32">
        <f t="shared" ref="H16:I16" si="11">SUM(C14:C28)</f>
        <v>4912</v>
      </c>
      <c r="I16" s="32">
        <f t="shared" si="11"/>
        <v>10049</v>
      </c>
    </row>
    <row r="17" spans="1:9" ht="24">
      <c r="A17" s="18" t="s">
        <v>327</v>
      </c>
      <c r="B17" s="11">
        <v>310</v>
      </c>
      <c r="C17" s="11">
        <v>304</v>
      </c>
      <c r="D17" s="11">
        <v>614</v>
      </c>
      <c r="F17" s="29" t="s">
        <v>455</v>
      </c>
      <c r="G17" s="32">
        <f>SUM(B16:B28)</f>
        <v>4429</v>
      </c>
      <c r="H17" s="32">
        <f t="shared" ref="H17:I17" si="12">SUM(C16:C28)</f>
        <v>4269</v>
      </c>
      <c r="I17" s="32">
        <f t="shared" si="12"/>
        <v>8698</v>
      </c>
    </row>
    <row r="18" spans="1:9" ht="24">
      <c r="A18" s="18" t="s">
        <v>328</v>
      </c>
      <c r="B18" s="11">
        <v>332</v>
      </c>
      <c r="C18" s="11">
        <v>282</v>
      </c>
      <c r="D18" s="11">
        <v>614</v>
      </c>
      <c r="F18" s="29" t="s">
        <v>456</v>
      </c>
      <c r="G18" s="32">
        <f>SUM(B19:B23)</f>
        <v>1704</v>
      </c>
      <c r="H18" s="32">
        <f t="shared" ref="H18:I18" si="13">SUM(C19:C23)</f>
        <v>1548</v>
      </c>
      <c r="I18" s="32">
        <f t="shared" si="13"/>
        <v>3252</v>
      </c>
    </row>
    <row r="19" spans="1:9" ht="24">
      <c r="A19" s="18" t="s">
        <v>329</v>
      </c>
      <c r="B19" s="11">
        <v>357</v>
      </c>
      <c r="C19" s="11">
        <v>344</v>
      </c>
      <c r="D19" s="11">
        <v>701</v>
      </c>
      <c r="F19" s="29" t="s">
        <v>457</v>
      </c>
      <c r="G19" s="32">
        <f>SUM(B19:B53)</f>
        <v>12902</v>
      </c>
      <c r="H19" s="32">
        <f t="shared" ref="H19:I19" si="14">SUM(C19:C53)</f>
        <v>12341</v>
      </c>
      <c r="I19" s="32">
        <f t="shared" si="14"/>
        <v>25243</v>
      </c>
    </row>
    <row r="20" spans="1:9" ht="24">
      <c r="A20" s="18" t="s">
        <v>330</v>
      </c>
      <c r="B20" s="11">
        <v>325</v>
      </c>
      <c r="C20" s="11">
        <v>307</v>
      </c>
      <c r="D20" s="11">
        <v>632</v>
      </c>
      <c r="F20" s="29" t="s">
        <v>458</v>
      </c>
      <c r="G20" s="32">
        <f>SUM(B19:B63)</f>
        <v>15888</v>
      </c>
      <c r="H20" s="32">
        <f t="shared" ref="H20:I20" si="15">SUM(C19:C63)</f>
        <v>15276</v>
      </c>
      <c r="I20" s="32">
        <f t="shared" si="15"/>
        <v>31164</v>
      </c>
    </row>
    <row r="21" spans="1:9" ht="24">
      <c r="A21" s="18" t="s">
        <v>331</v>
      </c>
      <c r="B21" s="11">
        <v>352</v>
      </c>
      <c r="C21" s="11">
        <v>311</v>
      </c>
      <c r="D21" s="11">
        <v>663</v>
      </c>
      <c r="F21" s="29" t="s">
        <v>459</v>
      </c>
      <c r="G21" s="32">
        <f>SUM(B19:B64)</f>
        <v>16116</v>
      </c>
      <c r="H21" s="32">
        <f t="shared" ref="H21:I21" si="16">SUM(C19:C64)</f>
        <v>15500</v>
      </c>
      <c r="I21" s="32">
        <f t="shared" si="16"/>
        <v>31616</v>
      </c>
    </row>
    <row r="22" spans="1:9" ht="24">
      <c r="A22" s="18" t="s">
        <v>332</v>
      </c>
      <c r="B22" s="11">
        <v>322</v>
      </c>
      <c r="C22" s="11">
        <v>291</v>
      </c>
      <c r="D22" s="11">
        <v>613</v>
      </c>
      <c r="F22" s="29" t="s">
        <v>460</v>
      </c>
      <c r="G22" s="32">
        <f>SUM(B34:B64)</f>
        <v>10713</v>
      </c>
      <c r="H22" s="32">
        <f t="shared" ref="H22:I22" si="17">SUM(C34:C64)</f>
        <v>10366</v>
      </c>
      <c r="I22" s="32">
        <f t="shared" si="17"/>
        <v>21079</v>
      </c>
    </row>
    <row r="23" spans="1:9" ht="24">
      <c r="A23" s="18" t="s">
        <v>333</v>
      </c>
      <c r="B23" s="11">
        <v>348</v>
      </c>
      <c r="C23" s="11">
        <v>295</v>
      </c>
      <c r="D23" s="11">
        <v>643</v>
      </c>
      <c r="F23" s="29" t="s">
        <v>461</v>
      </c>
      <c r="G23" s="32">
        <f>SUM(B34:B74)</f>
        <v>12274</v>
      </c>
      <c r="H23" s="32">
        <f t="shared" ref="H23:I23" si="18">SUM(C34:C74)</f>
        <v>11990</v>
      </c>
      <c r="I23" s="32">
        <f t="shared" si="18"/>
        <v>24264</v>
      </c>
    </row>
    <row r="24" spans="1:9" ht="24">
      <c r="A24" s="18" t="s">
        <v>334</v>
      </c>
      <c r="B24" s="11">
        <v>359</v>
      </c>
      <c r="C24" s="11">
        <v>298</v>
      </c>
      <c r="D24" s="11">
        <v>657</v>
      </c>
      <c r="F24" s="29" t="s">
        <v>462</v>
      </c>
      <c r="G24" s="32">
        <f>SUM(B54:B69)</f>
        <v>4121</v>
      </c>
      <c r="H24" s="32">
        <f t="shared" ref="H24:I24" si="19">SUM(C54:C69)</f>
        <v>4040</v>
      </c>
      <c r="I24" s="32">
        <f t="shared" si="19"/>
        <v>8161</v>
      </c>
    </row>
    <row r="25" spans="1:9" ht="24">
      <c r="A25" s="18" t="s">
        <v>335</v>
      </c>
      <c r="B25" s="11">
        <v>292</v>
      </c>
      <c r="C25" s="11">
        <v>359</v>
      </c>
      <c r="D25" s="11">
        <v>651</v>
      </c>
      <c r="F25" s="29" t="s">
        <v>463</v>
      </c>
      <c r="G25" s="32">
        <f>SUM(B64:B73)</f>
        <v>1674</v>
      </c>
      <c r="H25" s="32">
        <f t="shared" ref="H25:I25" si="20">SUM(C64:C73)</f>
        <v>1704</v>
      </c>
      <c r="I25" s="32">
        <f t="shared" si="20"/>
        <v>3378</v>
      </c>
    </row>
    <row r="26" spans="1:9" ht="24">
      <c r="A26" s="18" t="s">
        <v>336</v>
      </c>
      <c r="B26" s="11">
        <v>315</v>
      </c>
      <c r="C26" s="11">
        <v>363</v>
      </c>
      <c r="D26" s="11">
        <v>678</v>
      </c>
      <c r="F26" s="29" t="s">
        <v>464</v>
      </c>
      <c r="G26" s="32">
        <f>SUM(B74:B83)</f>
        <v>841</v>
      </c>
      <c r="H26" s="32">
        <f t="shared" ref="H26:I26" si="21">SUM(C74:C83)</f>
        <v>974</v>
      </c>
      <c r="I26" s="32">
        <f t="shared" si="21"/>
        <v>1815</v>
      </c>
    </row>
    <row r="27" spans="1:9" ht="24">
      <c r="A27" s="18" t="s">
        <v>337</v>
      </c>
      <c r="B27" s="11">
        <v>391</v>
      </c>
      <c r="C27" s="11">
        <v>392</v>
      </c>
      <c r="D27" s="11">
        <v>783</v>
      </c>
      <c r="F27" s="29" t="s">
        <v>465</v>
      </c>
      <c r="G27" s="32">
        <f>SUM(B19:B105)</f>
        <v>18757</v>
      </c>
      <c r="H27" s="32">
        <f t="shared" ref="H27:I27" si="22">SUM(C19:C105)</f>
        <v>18393</v>
      </c>
      <c r="I27" s="32">
        <f t="shared" si="22"/>
        <v>37150</v>
      </c>
    </row>
    <row r="28" spans="1:9" ht="24">
      <c r="A28" s="18" t="s">
        <v>338</v>
      </c>
      <c r="B28" s="11">
        <v>375</v>
      </c>
      <c r="C28" s="11">
        <v>368</v>
      </c>
      <c r="D28" s="11">
        <v>743</v>
      </c>
      <c r="F28" s="29" t="s">
        <v>466</v>
      </c>
      <c r="G28" s="32">
        <f>SUM(B39:B105)</f>
        <v>11426</v>
      </c>
      <c r="H28" s="32">
        <f t="shared" ref="H28:I28" si="23">SUM(C39:C105)</f>
        <v>11501</v>
      </c>
      <c r="I28" s="32">
        <f t="shared" si="23"/>
        <v>22927</v>
      </c>
    </row>
    <row r="29" spans="1:9" ht="24">
      <c r="A29" s="18" t="s">
        <v>339</v>
      </c>
      <c r="B29" s="11">
        <v>411</v>
      </c>
      <c r="C29" s="11">
        <v>350</v>
      </c>
      <c r="D29" s="11">
        <v>761</v>
      </c>
      <c r="F29" s="29" t="s">
        <v>467</v>
      </c>
      <c r="G29" s="32">
        <f>SUM(B64:B105)</f>
        <v>2869</v>
      </c>
      <c r="H29" s="32">
        <f t="shared" ref="H29:I29" si="24">SUM(C64:C105)</f>
        <v>3117</v>
      </c>
      <c r="I29" s="32">
        <f t="shared" si="24"/>
        <v>5986</v>
      </c>
    </row>
    <row r="30" spans="1:9" ht="24">
      <c r="A30" s="18" t="s">
        <v>340</v>
      </c>
      <c r="B30" s="11">
        <v>357</v>
      </c>
      <c r="C30" s="11">
        <v>349</v>
      </c>
      <c r="D30" s="11">
        <v>706</v>
      </c>
      <c r="F30" s="29" t="s">
        <v>468</v>
      </c>
      <c r="G30" s="32">
        <f>SUM(B69:B105)</f>
        <v>1916</v>
      </c>
      <c r="H30" s="32">
        <f t="shared" ref="H30:I30" si="25">SUM(C69:C105)</f>
        <v>2208</v>
      </c>
      <c r="I30" s="32">
        <f t="shared" si="25"/>
        <v>4124</v>
      </c>
    </row>
    <row r="31" spans="1:9" ht="24">
      <c r="A31" s="18" t="s">
        <v>341</v>
      </c>
      <c r="B31" s="11">
        <v>386</v>
      </c>
      <c r="C31" s="11">
        <v>371</v>
      </c>
      <c r="D31" s="11">
        <v>757</v>
      </c>
      <c r="F31" s="29" t="s">
        <v>469</v>
      </c>
      <c r="G31" s="32">
        <f>SUM(B74:B105)</f>
        <v>1195</v>
      </c>
      <c r="H31" s="32">
        <f t="shared" ref="H31:I31" si="26">SUM(C74:C105)</f>
        <v>1413</v>
      </c>
      <c r="I31" s="32">
        <f t="shared" si="26"/>
        <v>2608</v>
      </c>
    </row>
    <row r="32" spans="1:9" ht="24">
      <c r="A32" s="18" t="s">
        <v>342</v>
      </c>
      <c r="B32" s="11">
        <v>421</v>
      </c>
      <c r="C32" s="11">
        <v>376</v>
      </c>
      <c r="D32" s="11">
        <v>797</v>
      </c>
      <c r="F32" s="29" t="s">
        <v>470</v>
      </c>
      <c r="G32" s="32">
        <f>SUM(B84:B105)</f>
        <v>354</v>
      </c>
      <c r="H32" s="32">
        <f t="shared" ref="H32:I32" si="27">SUM(C84:C105)</f>
        <v>439</v>
      </c>
      <c r="I32" s="32">
        <f t="shared" si="27"/>
        <v>793</v>
      </c>
    </row>
    <row r="33" spans="1:9" ht="24">
      <c r="A33" s="18" t="s">
        <v>343</v>
      </c>
      <c r="B33" s="11">
        <v>392</v>
      </c>
      <c r="C33" s="11">
        <v>360</v>
      </c>
      <c r="D33" s="11">
        <v>752</v>
      </c>
      <c r="F33" s="29" t="s">
        <v>471</v>
      </c>
      <c r="G33" s="8">
        <f>SUM(B104:B105)</f>
        <v>6</v>
      </c>
      <c r="H33" s="8">
        <f t="shared" ref="H33:I33" si="28">SUM(C104:C105)</f>
        <v>4</v>
      </c>
      <c r="I33" s="8">
        <f t="shared" si="28"/>
        <v>10</v>
      </c>
    </row>
    <row r="34" spans="1:9" ht="24">
      <c r="A34" s="18" t="s">
        <v>344</v>
      </c>
      <c r="B34" s="11">
        <v>399</v>
      </c>
      <c r="C34" s="11">
        <v>384</v>
      </c>
      <c r="D34" s="11">
        <v>783</v>
      </c>
    </row>
    <row r="35" spans="1:9" ht="24">
      <c r="A35" s="18" t="s">
        <v>345</v>
      </c>
      <c r="B35" s="11">
        <v>361</v>
      </c>
      <c r="C35" s="11">
        <v>324</v>
      </c>
      <c r="D35" s="11">
        <v>685</v>
      </c>
    </row>
    <row r="36" spans="1:9" ht="24">
      <c r="A36" s="18" t="s">
        <v>346</v>
      </c>
      <c r="B36" s="11">
        <v>396</v>
      </c>
      <c r="C36" s="11">
        <v>361</v>
      </c>
      <c r="D36" s="11">
        <v>757</v>
      </c>
    </row>
    <row r="37" spans="1:9" ht="24">
      <c r="A37" s="18" t="s">
        <v>347</v>
      </c>
      <c r="B37" s="11">
        <v>404</v>
      </c>
      <c r="C37" s="11">
        <v>319</v>
      </c>
      <c r="D37" s="11">
        <v>723</v>
      </c>
    </row>
    <row r="38" spans="1:9" ht="24">
      <c r="A38" s="18" t="s">
        <v>348</v>
      </c>
      <c r="B38" s="11">
        <v>368</v>
      </c>
      <c r="C38" s="11">
        <v>370</v>
      </c>
      <c r="D38" s="11">
        <v>738</v>
      </c>
    </row>
    <row r="39" spans="1:9" ht="24">
      <c r="A39" s="18" t="s">
        <v>349</v>
      </c>
      <c r="B39" s="11">
        <v>382</v>
      </c>
      <c r="C39" s="11">
        <v>377</v>
      </c>
      <c r="D39" s="11">
        <v>759</v>
      </c>
    </row>
    <row r="40" spans="1:9" ht="24">
      <c r="A40" s="18" t="s">
        <v>350</v>
      </c>
      <c r="B40" s="11">
        <v>362</v>
      </c>
      <c r="C40" s="11">
        <v>370</v>
      </c>
      <c r="D40" s="11">
        <v>732</v>
      </c>
    </row>
    <row r="41" spans="1:9" ht="24">
      <c r="A41" s="18" t="s">
        <v>351</v>
      </c>
      <c r="B41" s="11">
        <v>419</v>
      </c>
      <c r="C41" s="11">
        <v>354</v>
      </c>
      <c r="D41" s="11">
        <v>773</v>
      </c>
    </row>
    <row r="42" spans="1:9" ht="24">
      <c r="A42" s="18" t="s">
        <v>352</v>
      </c>
      <c r="B42" s="11">
        <v>386</v>
      </c>
      <c r="C42" s="11">
        <v>358</v>
      </c>
      <c r="D42" s="11">
        <v>744</v>
      </c>
    </row>
    <row r="43" spans="1:9" ht="24">
      <c r="A43" s="18" t="s">
        <v>353</v>
      </c>
      <c r="B43" s="11">
        <v>378</v>
      </c>
      <c r="C43" s="11">
        <v>362</v>
      </c>
      <c r="D43" s="11">
        <v>740</v>
      </c>
    </row>
    <row r="44" spans="1:9" ht="24">
      <c r="A44" s="18" t="s">
        <v>354</v>
      </c>
      <c r="B44" s="11">
        <v>392</v>
      </c>
      <c r="C44" s="11">
        <v>345</v>
      </c>
      <c r="D44" s="11">
        <v>737</v>
      </c>
    </row>
    <row r="45" spans="1:9" ht="24">
      <c r="A45" s="18" t="s">
        <v>355</v>
      </c>
      <c r="B45" s="11">
        <v>348</v>
      </c>
      <c r="C45" s="11">
        <v>321</v>
      </c>
      <c r="D45" s="11">
        <v>669</v>
      </c>
    </row>
    <row r="46" spans="1:9" ht="24">
      <c r="A46" s="18" t="s">
        <v>356</v>
      </c>
      <c r="B46" s="11">
        <v>382</v>
      </c>
      <c r="C46" s="11">
        <v>409</v>
      </c>
      <c r="D46" s="11">
        <v>791</v>
      </c>
    </row>
    <row r="47" spans="1:9" ht="24">
      <c r="A47" s="18" t="s">
        <v>357</v>
      </c>
      <c r="B47" s="11">
        <v>411</v>
      </c>
      <c r="C47" s="11">
        <v>357</v>
      </c>
      <c r="D47" s="11">
        <v>768</v>
      </c>
    </row>
    <row r="48" spans="1:9" ht="24">
      <c r="A48" s="18" t="s">
        <v>358</v>
      </c>
      <c r="B48" s="11">
        <v>345</v>
      </c>
      <c r="C48" s="11">
        <v>329</v>
      </c>
      <c r="D48" s="11">
        <v>674</v>
      </c>
    </row>
    <row r="49" spans="1:4" ht="24">
      <c r="A49" s="18" t="s">
        <v>359</v>
      </c>
      <c r="B49" s="11">
        <v>353</v>
      </c>
      <c r="C49" s="11">
        <v>363</v>
      </c>
      <c r="D49" s="11">
        <v>716</v>
      </c>
    </row>
    <row r="50" spans="1:4" ht="24">
      <c r="A50" s="18" t="s">
        <v>360</v>
      </c>
      <c r="B50" s="11">
        <v>334</v>
      </c>
      <c r="C50" s="11">
        <v>359</v>
      </c>
      <c r="D50" s="11">
        <v>693</v>
      </c>
    </row>
    <row r="51" spans="1:4" ht="24">
      <c r="A51" s="18" t="s">
        <v>361</v>
      </c>
      <c r="B51" s="11">
        <v>350</v>
      </c>
      <c r="C51" s="11">
        <v>409</v>
      </c>
      <c r="D51" s="11">
        <v>759</v>
      </c>
    </row>
    <row r="52" spans="1:4" ht="24">
      <c r="A52" s="18" t="s">
        <v>362</v>
      </c>
      <c r="B52" s="11">
        <v>384</v>
      </c>
      <c r="C52" s="11">
        <v>368</v>
      </c>
      <c r="D52" s="11">
        <v>752</v>
      </c>
    </row>
    <row r="53" spans="1:4" ht="24">
      <c r="A53" s="18" t="s">
        <v>363</v>
      </c>
      <c r="B53" s="11">
        <v>345</v>
      </c>
      <c r="C53" s="11">
        <v>368</v>
      </c>
      <c r="D53" s="11">
        <v>713</v>
      </c>
    </row>
    <row r="54" spans="1:4" ht="24">
      <c r="A54" s="18" t="s">
        <v>364</v>
      </c>
      <c r="B54" s="11">
        <v>349</v>
      </c>
      <c r="C54" s="11">
        <v>359</v>
      </c>
      <c r="D54" s="11">
        <v>708</v>
      </c>
    </row>
    <row r="55" spans="1:4" ht="24">
      <c r="A55" s="18" t="s">
        <v>365</v>
      </c>
      <c r="B55" s="11">
        <v>335</v>
      </c>
      <c r="C55" s="11">
        <v>340</v>
      </c>
      <c r="D55" s="11">
        <v>675</v>
      </c>
    </row>
    <row r="56" spans="1:4" ht="24">
      <c r="A56" s="18" t="s">
        <v>366</v>
      </c>
      <c r="B56" s="11">
        <v>347</v>
      </c>
      <c r="C56" s="11">
        <v>309</v>
      </c>
      <c r="D56" s="11">
        <v>656</v>
      </c>
    </row>
    <row r="57" spans="1:4" ht="24">
      <c r="A57" s="18" t="s">
        <v>367</v>
      </c>
      <c r="B57" s="11">
        <v>307</v>
      </c>
      <c r="C57" s="11">
        <v>344</v>
      </c>
      <c r="D57" s="11">
        <v>651</v>
      </c>
    </row>
    <row r="58" spans="1:4" ht="24">
      <c r="A58" s="18" t="s">
        <v>368</v>
      </c>
      <c r="B58" s="11">
        <v>319</v>
      </c>
      <c r="C58" s="11">
        <v>310</v>
      </c>
      <c r="D58" s="11">
        <v>629</v>
      </c>
    </row>
    <row r="59" spans="1:4" ht="24">
      <c r="A59" s="18" t="s">
        <v>369</v>
      </c>
      <c r="B59" s="11">
        <v>286</v>
      </c>
      <c r="C59" s="11">
        <v>278</v>
      </c>
      <c r="D59" s="11">
        <v>564</v>
      </c>
    </row>
    <row r="60" spans="1:4" ht="24">
      <c r="A60" s="18" t="s">
        <v>370</v>
      </c>
      <c r="B60" s="11">
        <v>299</v>
      </c>
      <c r="C60" s="11">
        <v>287</v>
      </c>
      <c r="D60" s="11">
        <v>586</v>
      </c>
    </row>
    <row r="61" spans="1:4" ht="24">
      <c r="A61" s="18" t="s">
        <v>371</v>
      </c>
      <c r="B61" s="11">
        <v>249</v>
      </c>
      <c r="C61" s="11">
        <v>253</v>
      </c>
      <c r="D61" s="11">
        <v>502</v>
      </c>
    </row>
    <row r="62" spans="1:4" ht="24">
      <c r="A62" s="18" t="s">
        <v>372</v>
      </c>
      <c r="B62" s="11">
        <v>244</v>
      </c>
      <c r="C62" s="11">
        <v>199</v>
      </c>
      <c r="D62" s="11">
        <v>443</v>
      </c>
    </row>
    <row r="63" spans="1:4" ht="24">
      <c r="A63" s="18" t="s">
        <v>373</v>
      </c>
      <c r="B63" s="11">
        <v>251</v>
      </c>
      <c r="C63" s="11">
        <v>256</v>
      </c>
      <c r="D63" s="11">
        <v>507</v>
      </c>
    </row>
    <row r="64" spans="1:4" ht="24">
      <c r="A64" s="18" t="s">
        <v>374</v>
      </c>
      <c r="B64" s="11">
        <v>228</v>
      </c>
      <c r="C64" s="11">
        <v>224</v>
      </c>
      <c r="D64" s="11">
        <v>452</v>
      </c>
    </row>
    <row r="65" spans="1:4" ht="24">
      <c r="A65" s="18" t="s">
        <v>375</v>
      </c>
      <c r="B65" s="11">
        <v>182</v>
      </c>
      <c r="C65" s="11">
        <v>166</v>
      </c>
      <c r="D65" s="11">
        <v>348</v>
      </c>
    </row>
    <row r="66" spans="1:4" ht="24">
      <c r="A66" s="18" t="s">
        <v>376</v>
      </c>
      <c r="B66" s="11">
        <v>188</v>
      </c>
      <c r="C66" s="11">
        <v>204</v>
      </c>
      <c r="D66" s="11">
        <v>392</v>
      </c>
    </row>
    <row r="67" spans="1:4" ht="24">
      <c r="A67" s="18" t="s">
        <v>377</v>
      </c>
      <c r="B67" s="11">
        <v>161</v>
      </c>
      <c r="C67" s="11">
        <v>147</v>
      </c>
      <c r="D67" s="11">
        <v>308</v>
      </c>
    </row>
    <row r="68" spans="1:4" ht="24">
      <c r="A68" s="18" t="s">
        <v>378</v>
      </c>
      <c r="B68" s="11">
        <v>194</v>
      </c>
      <c r="C68" s="11">
        <v>168</v>
      </c>
      <c r="D68" s="11">
        <v>362</v>
      </c>
    </row>
    <row r="69" spans="1:4" ht="24">
      <c r="A69" s="18" t="s">
        <v>379</v>
      </c>
      <c r="B69" s="11">
        <v>182</v>
      </c>
      <c r="C69" s="11">
        <v>196</v>
      </c>
      <c r="D69" s="11">
        <v>378</v>
      </c>
    </row>
    <row r="70" spans="1:4" ht="24">
      <c r="A70" s="18" t="s">
        <v>380</v>
      </c>
      <c r="B70" s="11">
        <v>153</v>
      </c>
      <c r="C70" s="11">
        <v>151</v>
      </c>
      <c r="D70" s="11">
        <v>304</v>
      </c>
    </row>
    <row r="71" spans="1:4" ht="24">
      <c r="A71" s="18" t="s">
        <v>381</v>
      </c>
      <c r="B71" s="11">
        <v>140</v>
      </c>
      <c r="C71" s="11">
        <v>163</v>
      </c>
      <c r="D71" s="11">
        <v>303</v>
      </c>
    </row>
    <row r="72" spans="1:4" ht="24">
      <c r="A72" s="18" t="s">
        <v>382</v>
      </c>
      <c r="B72" s="11">
        <v>127</v>
      </c>
      <c r="C72" s="11">
        <v>147</v>
      </c>
      <c r="D72" s="11">
        <v>274</v>
      </c>
    </row>
    <row r="73" spans="1:4" ht="24">
      <c r="A73" s="18" t="s">
        <v>383</v>
      </c>
      <c r="B73" s="11">
        <v>119</v>
      </c>
      <c r="C73" s="11">
        <v>138</v>
      </c>
      <c r="D73" s="11">
        <v>257</v>
      </c>
    </row>
    <row r="74" spans="1:4" ht="24">
      <c r="A74" s="18" t="s">
        <v>384</v>
      </c>
      <c r="B74" s="11">
        <v>115</v>
      </c>
      <c r="C74" s="11">
        <v>144</v>
      </c>
      <c r="D74" s="11">
        <v>259</v>
      </c>
    </row>
    <row r="75" spans="1:4" ht="24">
      <c r="A75" s="18" t="s">
        <v>385</v>
      </c>
      <c r="B75" s="11">
        <v>97</v>
      </c>
      <c r="C75" s="11">
        <v>103</v>
      </c>
      <c r="D75" s="11">
        <v>200</v>
      </c>
    </row>
    <row r="76" spans="1:4" ht="24">
      <c r="A76" s="18" t="s">
        <v>386</v>
      </c>
      <c r="B76" s="11">
        <v>100</v>
      </c>
      <c r="C76" s="11">
        <v>116</v>
      </c>
      <c r="D76" s="11">
        <v>216</v>
      </c>
    </row>
    <row r="77" spans="1:4" ht="24">
      <c r="A77" s="18" t="s">
        <v>387</v>
      </c>
      <c r="B77" s="11">
        <v>83</v>
      </c>
      <c r="C77" s="11">
        <v>111</v>
      </c>
      <c r="D77" s="11">
        <v>194</v>
      </c>
    </row>
    <row r="78" spans="1:4" ht="24">
      <c r="A78" s="18" t="s">
        <v>388</v>
      </c>
      <c r="B78" s="11">
        <v>85</v>
      </c>
      <c r="C78" s="11">
        <v>90</v>
      </c>
      <c r="D78" s="11">
        <v>175</v>
      </c>
    </row>
    <row r="79" spans="1:4" ht="24">
      <c r="A79" s="18" t="s">
        <v>389</v>
      </c>
      <c r="B79" s="11">
        <v>94</v>
      </c>
      <c r="C79" s="11">
        <v>83</v>
      </c>
      <c r="D79" s="11">
        <v>177</v>
      </c>
    </row>
    <row r="80" spans="1:4" ht="24">
      <c r="A80" s="18" t="s">
        <v>390</v>
      </c>
      <c r="B80" s="11">
        <v>61</v>
      </c>
      <c r="C80" s="11">
        <v>95</v>
      </c>
      <c r="D80" s="11">
        <v>156</v>
      </c>
    </row>
    <row r="81" spans="1:4" ht="24">
      <c r="A81" s="18" t="s">
        <v>391</v>
      </c>
      <c r="B81" s="11">
        <v>63</v>
      </c>
      <c r="C81" s="11">
        <v>79</v>
      </c>
      <c r="D81" s="11">
        <v>142</v>
      </c>
    </row>
    <row r="82" spans="1:4" ht="24">
      <c r="A82" s="18" t="s">
        <v>392</v>
      </c>
      <c r="B82" s="11">
        <v>73</v>
      </c>
      <c r="C82" s="11">
        <v>78</v>
      </c>
      <c r="D82" s="11">
        <v>151</v>
      </c>
    </row>
    <row r="83" spans="1:4" ht="24">
      <c r="A83" s="18" t="s">
        <v>393</v>
      </c>
      <c r="B83" s="11">
        <v>70</v>
      </c>
      <c r="C83" s="11">
        <v>75</v>
      </c>
      <c r="D83" s="11">
        <v>145</v>
      </c>
    </row>
    <row r="84" spans="1:4" ht="24">
      <c r="A84" s="18" t="s">
        <v>394</v>
      </c>
      <c r="B84" s="11">
        <v>54</v>
      </c>
      <c r="C84" s="11">
        <v>58</v>
      </c>
      <c r="D84" s="11">
        <v>112</v>
      </c>
    </row>
    <row r="85" spans="1:4" ht="24">
      <c r="A85" s="18" t="s">
        <v>395</v>
      </c>
      <c r="B85" s="11">
        <v>49</v>
      </c>
      <c r="C85" s="11">
        <v>74</v>
      </c>
      <c r="D85" s="11">
        <v>123</v>
      </c>
    </row>
    <row r="86" spans="1:4" ht="24">
      <c r="A86" s="18" t="s">
        <v>396</v>
      </c>
      <c r="B86" s="11">
        <v>43</v>
      </c>
      <c r="C86" s="11">
        <v>40</v>
      </c>
      <c r="D86" s="11">
        <v>83</v>
      </c>
    </row>
    <row r="87" spans="1:4" ht="24">
      <c r="A87" s="18" t="s">
        <v>397</v>
      </c>
      <c r="B87" s="11">
        <v>34</v>
      </c>
      <c r="C87" s="11">
        <v>55</v>
      </c>
      <c r="D87" s="11">
        <v>89</v>
      </c>
    </row>
    <row r="88" spans="1:4" ht="24">
      <c r="A88" s="18" t="s">
        <v>398</v>
      </c>
      <c r="B88" s="11">
        <v>43</v>
      </c>
      <c r="C88" s="11">
        <v>36</v>
      </c>
      <c r="D88" s="11">
        <v>79</v>
      </c>
    </row>
    <row r="89" spans="1:4" ht="24">
      <c r="A89" s="18" t="s">
        <v>399</v>
      </c>
      <c r="B89" s="11">
        <v>22</v>
      </c>
      <c r="C89" s="11">
        <v>24</v>
      </c>
      <c r="D89" s="11">
        <v>46</v>
      </c>
    </row>
    <row r="90" spans="1:4" ht="24">
      <c r="A90" s="18" t="s">
        <v>400</v>
      </c>
      <c r="B90" s="11">
        <v>19</v>
      </c>
      <c r="C90" s="11">
        <v>31</v>
      </c>
      <c r="D90" s="11">
        <v>50</v>
      </c>
    </row>
    <row r="91" spans="1:4" ht="24">
      <c r="A91" s="18" t="s">
        <v>401</v>
      </c>
      <c r="B91" s="11">
        <v>18</v>
      </c>
      <c r="C91" s="11">
        <v>27</v>
      </c>
      <c r="D91" s="11">
        <v>45</v>
      </c>
    </row>
    <row r="92" spans="1:4" ht="24">
      <c r="A92" s="18" t="s">
        <v>402</v>
      </c>
      <c r="B92" s="11">
        <v>16</v>
      </c>
      <c r="C92" s="11">
        <v>20</v>
      </c>
      <c r="D92" s="11">
        <v>36</v>
      </c>
    </row>
    <row r="93" spans="1:4" ht="24">
      <c r="A93" s="18" t="s">
        <v>403</v>
      </c>
      <c r="B93" s="11">
        <v>11</v>
      </c>
      <c r="C93" s="11">
        <v>14</v>
      </c>
      <c r="D93" s="11">
        <v>25</v>
      </c>
    </row>
    <row r="94" spans="1:4" ht="24">
      <c r="A94" s="18" t="s">
        <v>404</v>
      </c>
      <c r="B94" s="11">
        <v>11</v>
      </c>
      <c r="C94" s="11">
        <v>17</v>
      </c>
      <c r="D94" s="11">
        <v>28</v>
      </c>
    </row>
    <row r="95" spans="1:4" ht="24">
      <c r="A95" s="18" t="s">
        <v>405</v>
      </c>
      <c r="B95" s="11">
        <v>7</v>
      </c>
      <c r="C95" s="11">
        <v>11</v>
      </c>
      <c r="D95" s="11">
        <v>18</v>
      </c>
    </row>
    <row r="96" spans="1:4" ht="24">
      <c r="A96" s="18" t="s">
        <v>406</v>
      </c>
      <c r="B96" s="11">
        <v>6</v>
      </c>
      <c r="C96" s="11">
        <v>5</v>
      </c>
      <c r="D96" s="11">
        <v>11</v>
      </c>
    </row>
    <row r="97" spans="1:4" ht="24">
      <c r="A97" s="18" t="s">
        <v>407</v>
      </c>
      <c r="B97" s="11">
        <v>2</v>
      </c>
      <c r="C97" s="11">
        <v>7</v>
      </c>
      <c r="D97" s="11">
        <v>9</v>
      </c>
    </row>
    <row r="98" spans="1:4" ht="24">
      <c r="A98" s="18" t="s">
        <v>408</v>
      </c>
      <c r="B98" s="11">
        <v>2</v>
      </c>
      <c r="C98" s="11">
        <v>4</v>
      </c>
      <c r="D98" s="11">
        <v>6</v>
      </c>
    </row>
    <row r="99" spans="1:4" ht="24">
      <c r="A99" s="18" t="s">
        <v>409</v>
      </c>
      <c r="B99" s="11">
        <v>2</v>
      </c>
      <c r="C99" s="11">
        <v>4</v>
      </c>
      <c r="D99" s="11">
        <v>6</v>
      </c>
    </row>
    <row r="100" spans="1:4" ht="24">
      <c r="A100" s="18" t="s">
        <v>410</v>
      </c>
      <c r="B100" s="11">
        <v>4</v>
      </c>
      <c r="C100" s="11">
        <v>2</v>
      </c>
      <c r="D100" s="11">
        <v>6</v>
      </c>
    </row>
    <row r="101" spans="1:4" ht="24">
      <c r="A101" s="18" t="s">
        <v>411</v>
      </c>
      <c r="B101" s="11">
        <v>3</v>
      </c>
      <c r="C101" s="11">
        <v>2</v>
      </c>
      <c r="D101" s="11">
        <v>5</v>
      </c>
    </row>
    <row r="102" spans="1:4" ht="24">
      <c r="A102" s="18" t="s">
        <v>412</v>
      </c>
      <c r="B102" s="11">
        <v>2</v>
      </c>
      <c r="C102" s="11">
        <v>3</v>
      </c>
      <c r="D102" s="11">
        <v>5</v>
      </c>
    </row>
    <row r="103" spans="1:4" ht="24">
      <c r="A103" s="18" t="s">
        <v>413</v>
      </c>
      <c r="B103" s="11">
        <v>0</v>
      </c>
      <c r="C103" s="11">
        <v>1</v>
      </c>
      <c r="D103" s="11">
        <v>1</v>
      </c>
    </row>
    <row r="104" spans="1:4" ht="24">
      <c r="A104" s="18" t="s">
        <v>414</v>
      </c>
      <c r="B104" s="11">
        <v>1</v>
      </c>
      <c r="C104" s="11">
        <v>1</v>
      </c>
      <c r="D104" s="11">
        <v>2</v>
      </c>
    </row>
    <row r="105" spans="1:4" ht="24" customHeight="1">
      <c r="A105" s="18" t="s">
        <v>415</v>
      </c>
      <c r="B105" s="11">
        <v>5</v>
      </c>
      <c r="C105" s="11">
        <v>3</v>
      </c>
      <c r="D105" s="11">
        <v>8</v>
      </c>
    </row>
    <row r="106" spans="1:4" ht="24">
      <c r="A106" s="7" t="s">
        <v>301</v>
      </c>
      <c r="B106" s="8">
        <v>33</v>
      </c>
      <c r="C106" s="8">
        <v>22</v>
      </c>
      <c r="D106" s="8">
        <v>55</v>
      </c>
    </row>
    <row r="107" spans="1:4" ht="21.75" customHeight="1">
      <c r="A107" s="7" t="s">
        <v>302</v>
      </c>
      <c r="B107" s="8">
        <v>167</v>
      </c>
      <c r="C107" s="8">
        <v>127</v>
      </c>
      <c r="D107" s="8">
        <v>294</v>
      </c>
    </row>
    <row r="108" spans="1:4" ht="21" customHeight="1">
      <c r="A108" s="7" t="s">
        <v>303</v>
      </c>
      <c r="B108" s="8">
        <v>17</v>
      </c>
      <c r="C108" s="8">
        <v>14</v>
      </c>
      <c r="D108" s="8">
        <v>31</v>
      </c>
    </row>
    <row r="109" spans="1:4" ht="24">
      <c r="A109" s="19" t="s">
        <v>293</v>
      </c>
      <c r="B109" s="8">
        <f>SUM(B4:B108)</f>
        <v>23709</v>
      </c>
      <c r="C109" s="8">
        <f>SUM(C4:C108)</f>
        <v>23098</v>
      </c>
      <c r="D109" s="8">
        <f>SUM(D4:D108)</f>
        <v>46807</v>
      </c>
    </row>
  </sheetData>
  <mergeCells count="1">
    <mergeCell ref="B2:D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3D335-5BBE-4681-8F5C-27257293E979}">
  <dimension ref="A2:I109"/>
  <sheetViews>
    <sheetView topLeftCell="A13" workbookViewId="0">
      <selection activeCell="G14" sqref="G14:I14"/>
    </sheetView>
  </sheetViews>
  <sheetFormatPr defaultRowHeight="14.25"/>
  <cols>
    <col min="1" max="1" width="35.25" customWidth="1"/>
  </cols>
  <sheetData>
    <row r="2" spans="1:9" ht="24">
      <c r="A2" s="25"/>
      <c r="B2" s="44" t="s">
        <v>440</v>
      </c>
      <c r="C2" s="44"/>
      <c r="D2" s="44"/>
    </row>
    <row r="3" spans="1:9" ht="24">
      <c r="A3" s="17" t="s">
        <v>291</v>
      </c>
      <c r="B3" s="17" t="s">
        <v>289</v>
      </c>
      <c r="C3" s="17" t="s">
        <v>290</v>
      </c>
      <c r="D3" s="17" t="s">
        <v>293</v>
      </c>
      <c r="F3" s="17" t="s">
        <v>443</v>
      </c>
      <c r="G3" s="17" t="s">
        <v>289</v>
      </c>
      <c r="H3" s="17" t="s">
        <v>290</v>
      </c>
      <c r="I3" s="17" t="s">
        <v>293</v>
      </c>
    </row>
    <row r="4" spans="1:9" ht="24">
      <c r="A4" s="18" t="s">
        <v>314</v>
      </c>
      <c r="B4" s="10">
        <v>53</v>
      </c>
      <c r="C4" s="10">
        <v>50</v>
      </c>
      <c r="D4" s="10">
        <v>103</v>
      </c>
      <c r="F4" s="29" t="s">
        <v>444</v>
      </c>
      <c r="G4" s="30">
        <f>B4</f>
        <v>53</v>
      </c>
      <c r="H4" s="30">
        <f t="shared" ref="H4:I4" si="0">C4</f>
        <v>50</v>
      </c>
      <c r="I4" s="30">
        <f t="shared" si="0"/>
        <v>103</v>
      </c>
    </row>
    <row r="5" spans="1:9" ht="24">
      <c r="A5" s="18" t="s">
        <v>315</v>
      </c>
      <c r="B5" s="10">
        <v>46</v>
      </c>
      <c r="C5" s="10">
        <v>42</v>
      </c>
      <c r="D5" s="10">
        <v>88</v>
      </c>
      <c r="F5" s="31" t="s">
        <v>445</v>
      </c>
      <c r="G5" s="30">
        <f>SUM(B4:B5)</f>
        <v>99</v>
      </c>
      <c r="H5" s="30">
        <f t="shared" ref="H5:I5" si="1">SUM(C4:C5)</f>
        <v>92</v>
      </c>
      <c r="I5" s="30">
        <f t="shared" si="1"/>
        <v>191</v>
      </c>
    </row>
    <row r="6" spans="1:9" ht="24">
      <c r="A6" s="18" t="s">
        <v>316</v>
      </c>
      <c r="B6" s="10">
        <v>53</v>
      </c>
      <c r="C6" s="10">
        <v>40</v>
      </c>
      <c r="D6" s="10">
        <v>93</v>
      </c>
      <c r="F6" s="31" t="s">
        <v>446</v>
      </c>
      <c r="G6" s="32">
        <f>SUM(B4:B6)</f>
        <v>152</v>
      </c>
      <c r="H6" s="32">
        <f t="shared" ref="H6:I6" si="2">SUM(C4:C6)</f>
        <v>132</v>
      </c>
      <c r="I6" s="32">
        <f t="shared" si="2"/>
        <v>284</v>
      </c>
    </row>
    <row r="7" spans="1:9" ht="24">
      <c r="A7" s="18" t="s">
        <v>317</v>
      </c>
      <c r="B7" s="10">
        <v>55</v>
      </c>
      <c r="C7" s="10">
        <v>50</v>
      </c>
      <c r="D7" s="10">
        <v>105</v>
      </c>
      <c r="F7" s="31" t="s">
        <v>447</v>
      </c>
      <c r="G7" s="32">
        <f>SUM(B4:B9)</f>
        <v>313</v>
      </c>
      <c r="H7" s="32">
        <f t="shared" ref="H7:I7" si="3">SUM(C4:C9)</f>
        <v>295</v>
      </c>
      <c r="I7" s="32">
        <f t="shared" si="3"/>
        <v>608</v>
      </c>
    </row>
    <row r="8" spans="1:9" ht="24">
      <c r="A8" s="18" t="s">
        <v>318</v>
      </c>
      <c r="B8" s="10">
        <v>45</v>
      </c>
      <c r="C8" s="10">
        <v>53</v>
      </c>
      <c r="D8" s="10">
        <v>98</v>
      </c>
      <c r="F8" s="31" t="s">
        <v>448</v>
      </c>
      <c r="G8" s="32">
        <f>SUM(B4:B18)</f>
        <v>898</v>
      </c>
      <c r="H8" s="32">
        <f t="shared" ref="H8:I8" si="4">SUM(C4:C18)</f>
        <v>790</v>
      </c>
      <c r="I8" s="32">
        <f t="shared" si="4"/>
        <v>1688</v>
      </c>
    </row>
    <row r="9" spans="1:9" ht="24">
      <c r="A9" s="18" t="s">
        <v>319</v>
      </c>
      <c r="B9" s="10">
        <v>61</v>
      </c>
      <c r="C9" s="10">
        <v>60</v>
      </c>
      <c r="D9" s="10">
        <v>121</v>
      </c>
      <c r="F9" s="31" t="s">
        <v>449</v>
      </c>
      <c r="G9" s="32">
        <f>SUM(B4:B19)</f>
        <v>969</v>
      </c>
      <c r="H9" s="32">
        <f t="shared" ref="H9:I9" si="5">SUM(C4:C19)</f>
        <v>867</v>
      </c>
      <c r="I9" s="32">
        <f t="shared" si="5"/>
        <v>1836</v>
      </c>
    </row>
    <row r="10" spans="1:9" ht="24">
      <c r="A10" s="18" t="s">
        <v>320</v>
      </c>
      <c r="B10" s="10">
        <v>70</v>
      </c>
      <c r="C10" s="10">
        <v>44</v>
      </c>
      <c r="D10" s="10">
        <v>114</v>
      </c>
      <c r="F10" s="31">
        <v>1</v>
      </c>
      <c r="G10" s="32">
        <f>B5</f>
        <v>46</v>
      </c>
      <c r="H10" s="32">
        <f t="shared" ref="H10:I11" si="6">C5</f>
        <v>42</v>
      </c>
      <c r="I10" s="32">
        <f t="shared" si="6"/>
        <v>88</v>
      </c>
    </row>
    <row r="11" spans="1:9" ht="24">
      <c r="A11" s="18" t="s">
        <v>321</v>
      </c>
      <c r="B11" s="10">
        <v>66</v>
      </c>
      <c r="C11" s="10">
        <v>61</v>
      </c>
      <c r="D11" s="10">
        <v>127</v>
      </c>
      <c r="F11" s="31">
        <v>2</v>
      </c>
      <c r="G11" s="32">
        <f>B6</f>
        <v>53</v>
      </c>
      <c r="H11" s="32">
        <f t="shared" si="6"/>
        <v>40</v>
      </c>
      <c r="I11" s="32">
        <f t="shared" si="6"/>
        <v>93</v>
      </c>
    </row>
    <row r="12" spans="1:9" ht="24">
      <c r="A12" s="18" t="s">
        <v>322</v>
      </c>
      <c r="B12" s="10">
        <v>64</v>
      </c>
      <c r="C12" s="10">
        <v>58</v>
      </c>
      <c r="D12" s="10">
        <v>122</v>
      </c>
      <c r="F12" s="29" t="s">
        <v>450</v>
      </c>
      <c r="G12" s="32">
        <f>SUM(B7:B9)</f>
        <v>161</v>
      </c>
      <c r="H12" s="32">
        <f t="shared" ref="H12:I12" si="7">SUM(C7:C9)</f>
        <v>163</v>
      </c>
      <c r="I12" s="32">
        <f t="shared" si="7"/>
        <v>324</v>
      </c>
    </row>
    <row r="13" spans="1:9" ht="24">
      <c r="A13" s="18" t="s">
        <v>323</v>
      </c>
      <c r="B13" s="10">
        <v>60</v>
      </c>
      <c r="C13" s="10">
        <v>57</v>
      </c>
      <c r="D13" s="10">
        <v>117</v>
      </c>
      <c r="F13" s="31" t="s">
        <v>451</v>
      </c>
      <c r="G13" s="32">
        <f>SUM(B10:B16)</f>
        <v>460</v>
      </c>
      <c r="H13" s="32">
        <f t="shared" ref="H13:I13" si="8">SUM(C10:C16)</f>
        <v>378</v>
      </c>
      <c r="I13" s="32">
        <f t="shared" si="8"/>
        <v>838</v>
      </c>
    </row>
    <row r="14" spans="1:9" ht="24">
      <c r="A14" s="18" t="s">
        <v>324</v>
      </c>
      <c r="B14" s="10">
        <v>69</v>
      </c>
      <c r="C14" s="10">
        <v>46</v>
      </c>
      <c r="D14" s="10">
        <v>115</v>
      </c>
      <c r="F14" s="31" t="s">
        <v>452</v>
      </c>
      <c r="G14" s="32">
        <f>SUM(B10:B22)</f>
        <v>871</v>
      </c>
      <c r="H14" s="32">
        <f t="shared" ref="H14:I14" si="9">SUM(C10:C22)</f>
        <v>772</v>
      </c>
      <c r="I14" s="32">
        <f t="shared" si="9"/>
        <v>1643</v>
      </c>
    </row>
    <row r="15" spans="1:9" ht="24">
      <c r="A15" s="18" t="s">
        <v>325</v>
      </c>
      <c r="B15" s="10">
        <v>66</v>
      </c>
      <c r="C15" s="10">
        <v>59</v>
      </c>
      <c r="D15" s="10">
        <v>125</v>
      </c>
      <c r="F15" s="31" t="s">
        <v>453</v>
      </c>
      <c r="G15" s="32">
        <f>SUM(B14:B23)</f>
        <v>685</v>
      </c>
      <c r="H15" s="32">
        <f t="shared" ref="H15:I15" si="10">SUM(C14:C23)</f>
        <v>611</v>
      </c>
      <c r="I15" s="32">
        <f t="shared" si="10"/>
        <v>1296</v>
      </c>
    </row>
    <row r="16" spans="1:9" ht="24">
      <c r="A16" s="18" t="s">
        <v>326</v>
      </c>
      <c r="B16" s="10">
        <v>65</v>
      </c>
      <c r="C16" s="10">
        <v>53</v>
      </c>
      <c r="D16" s="10">
        <v>118</v>
      </c>
      <c r="F16" s="29" t="s">
        <v>454</v>
      </c>
      <c r="G16" s="32">
        <f>SUM(B14:B28)</f>
        <v>1110</v>
      </c>
      <c r="H16" s="32">
        <f t="shared" ref="H16:I16" si="11">SUM(C14:C28)</f>
        <v>994</v>
      </c>
      <c r="I16" s="32">
        <f t="shared" si="11"/>
        <v>2104</v>
      </c>
    </row>
    <row r="17" spans="1:9" ht="24">
      <c r="A17" s="18" t="s">
        <v>327</v>
      </c>
      <c r="B17" s="10">
        <v>57</v>
      </c>
      <c r="C17" s="10">
        <v>62</v>
      </c>
      <c r="D17" s="10">
        <v>119</v>
      </c>
      <c r="F17" s="29" t="s">
        <v>455</v>
      </c>
      <c r="G17" s="32">
        <f>SUM(B16:B28)</f>
        <v>975</v>
      </c>
      <c r="H17" s="32">
        <f t="shared" ref="H17:I17" si="12">SUM(C16:C28)</f>
        <v>889</v>
      </c>
      <c r="I17" s="32">
        <f t="shared" si="12"/>
        <v>1864</v>
      </c>
    </row>
    <row r="18" spans="1:9" ht="24">
      <c r="A18" s="18" t="s">
        <v>328</v>
      </c>
      <c r="B18" s="10">
        <v>68</v>
      </c>
      <c r="C18" s="10">
        <v>55</v>
      </c>
      <c r="D18" s="10">
        <v>123</v>
      </c>
      <c r="F18" s="29" t="s">
        <v>456</v>
      </c>
      <c r="G18" s="32">
        <f>SUM(B19:B23)</f>
        <v>360</v>
      </c>
      <c r="H18" s="32">
        <f t="shared" ref="H18:I18" si="13">SUM(C19:C23)</f>
        <v>336</v>
      </c>
      <c r="I18" s="32">
        <f t="shared" si="13"/>
        <v>696</v>
      </c>
    </row>
    <row r="19" spans="1:9" ht="24">
      <c r="A19" s="18" t="s">
        <v>329</v>
      </c>
      <c r="B19" s="10">
        <v>71</v>
      </c>
      <c r="C19" s="10">
        <v>77</v>
      </c>
      <c r="D19" s="10">
        <v>148</v>
      </c>
      <c r="F19" s="29" t="s">
        <v>457</v>
      </c>
      <c r="G19" s="32">
        <f>SUM(B19:B53)</f>
        <v>3065</v>
      </c>
      <c r="H19" s="32">
        <f t="shared" ref="H19:I19" si="14">SUM(C19:C53)</f>
        <v>2948</v>
      </c>
      <c r="I19" s="32">
        <f t="shared" si="14"/>
        <v>6013</v>
      </c>
    </row>
    <row r="20" spans="1:9" ht="24">
      <c r="A20" s="18" t="s">
        <v>330</v>
      </c>
      <c r="B20" s="10">
        <v>83</v>
      </c>
      <c r="C20" s="10">
        <v>58</v>
      </c>
      <c r="D20" s="10">
        <v>141</v>
      </c>
      <c r="F20" s="29" t="s">
        <v>458</v>
      </c>
      <c r="G20" s="32">
        <f>SUM(B19:B63)</f>
        <v>4091</v>
      </c>
      <c r="H20" s="32">
        <f t="shared" ref="H20:I20" si="15">SUM(C19:C63)</f>
        <v>4027</v>
      </c>
      <c r="I20" s="32">
        <f t="shared" si="15"/>
        <v>8118</v>
      </c>
    </row>
    <row r="21" spans="1:9" ht="24">
      <c r="A21" s="18" t="s">
        <v>331</v>
      </c>
      <c r="B21" s="10">
        <v>66</v>
      </c>
      <c r="C21" s="10">
        <v>74</v>
      </c>
      <c r="D21" s="10">
        <v>140</v>
      </c>
      <c r="F21" s="29" t="s">
        <v>459</v>
      </c>
      <c r="G21" s="32">
        <f>SUM(B19:B64)</f>
        <v>4169</v>
      </c>
      <c r="H21" s="32">
        <f t="shared" ref="H21:I21" si="16">SUM(C19:C64)</f>
        <v>4139</v>
      </c>
      <c r="I21" s="32">
        <f t="shared" si="16"/>
        <v>8308</v>
      </c>
    </row>
    <row r="22" spans="1:9" ht="24">
      <c r="A22" s="18" t="s">
        <v>332</v>
      </c>
      <c r="B22" s="10">
        <v>66</v>
      </c>
      <c r="C22" s="10">
        <v>68</v>
      </c>
      <c r="D22" s="10">
        <v>134</v>
      </c>
      <c r="F22" s="29" t="s">
        <v>460</v>
      </c>
      <c r="G22" s="32">
        <f>SUM(B34:B64)</f>
        <v>2949</v>
      </c>
      <c r="H22" s="32">
        <f t="shared" ref="H22:I22" si="17">SUM(C34:C64)</f>
        <v>3038</v>
      </c>
      <c r="I22" s="32">
        <f t="shared" si="17"/>
        <v>5987</v>
      </c>
    </row>
    <row r="23" spans="1:9" ht="24">
      <c r="A23" s="18" t="s">
        <v>333</v>
      </c>
      <c r="B23" s="10">
        <v>74</v>
      </c>
      <c r="C23" s="10">
        <v>59</v>
      </c>
      <c r="D23" s="10">
        <v>133</v>
      </c>
      <c r="F23" s="29" t="s">
        <v>461</v>
      </c>
      <c r="G23" s="32">
        <f>SUM(B34:B74)</f>
        <v>3546</v>
      </c>
      <c r="H23" s="32">
        <f t="shared" ref="H23:I23" si="18">SUM(C34:C74)</f>
        <v>3793</v>
      </c>
      <c r="I23" s="32">
        <f t="shared" si="18"/>
        <v>7339</v>
      </c>
    </row>
    <row r="24" spans="1:9" ht="24">
      <c r="A24" s="18" t="s">
        <v>334</v>
      </c>
      <c r="B24" s="10">
        <v>66</v>
      </c>
      <c r="C24" s="10">
        <v>70</v>
      </c>
      <c r="D24" s="10">
        <v>136</v>
      </c>
      <c r="F24" s="29" t="s">
        <v>462</v>
      </c>
      <c r="G24" s="32">
        <f>SUM(B54:B69)</f>
        <v>1423</v>
      </c>
      <c r="H24" s="32">
        <f t="shared" ref="H24:I24" si="19">SUM(C54:C69)</f>
        <v>1606</v>
      </c>
      <c r="I24" s="32">
        <f t="shared" si="19"/>
        <v>3029</v>
      </c>
    </row>
    <row r="25" spans="1:9" ht="24">
      <c r="A25" s="18" t="s">
        <v>335</v>
      </c>
      <c r="B25" s="10">
        <v>77</v>
      </c>
      <c r="C25" s="10">
        <v>79</v>
      </c>
      <c r="D25" s="10">
        <v>156</v>
      </c>
      <c r="F25" s="29" t="s">
        <v>463</v>
      </c>
      <c r="G25" s="32">
        <f>SUM(B64:B73)</f>
        <v>623</v>
      </c>
      <c r="H25" s="32">
        <f t="shared" ref="H25:I25" si="20">SUM(C64:C73)</f>
        <v>800</v>
      </c>
      <c r="I25" s="32">
        <f t="shared" si="20"/>
        <v>1423</v>
      </c>
    </row>
    <row r="26" spans="1:9" ht="24">
      <c r="A26" s="18" t="s">
        <v>336</v>
      </c>
      <c r="B26" s="10">
        <v>93</v>
      </c>
      <c r="C26" s="10">
        <v>71</v>
      </c>
      <c r="D26" s="10">
        <v>164</v>
      </c>
      <c r="F26" s="29" t="s">
        <v>464</v>
      </c>
      <c r="G26" s="32">
        <f>SUM(B74:B83)</f>
        <v>378</v>
      </c>
      <c r="H26" s="32">
        <f t="shared" ref="H26:I26" si="21">SUM(C74:C83)</f>
        <v>545</v>
      </c>
      <c r="I26" s="32">
        <f t="shared" si="21"/>
        <v>923</v>
      </c>
    </row>
    <row r="27" spans="1:9" ht="24">
      <c r="A27" s="18" t="s">
        <v>337</v>
      </c>
      <c r="B27" s="10">
        <v>90</v>
      </c>
      <c r="C27" s="10">
        <v>73</v>
      </c>
      <c r="D27" s="10">
        <v>163</v>
      </c>
      <c r="F27" s="29" t="s">
        <v>465</v>
      </c>
      <c r="G27" s="32">
        <f>SUM(B19:B105)</f>
        <v>5320</v>
      </c>
      <c r="H27" s="32">
        <f t="shared" ref="H27:I27" si="22">SUM(C19:C105)</f>
        <v>5755</v>
      </c>
      <c r="I27" s="32">
        <f t="shared" si="22"/>
        <v>11075</v>
      </c>
    </row>
    <row r="28" spans="1:9" ht="24">
      <c r="A28" s="18" t="s">
        <v>338</v>
      </c>
      <c r="B28" s="10">
        <v>99</v>
      </c>
      <c r="C28" s="10">
        <v>90</v>
      </c>
      <c r="D28" s="10">
        <v>189</v>
      </c>
      <c r="F28" s="29" t="s">
        <v>466</v>
      </c>
      <c r="G28" s="32">
        <f>SUM(B39:B105)</f>
        <v>3640</v>
      </c>
      <c r="H28" s="32">
        <f t="shared" ref="H28:I28" si="23">SUM(C39:C105)</f>
        <v>4227</v>
      </c>
      <c r="I28" s="32">
        <f t="shared" si="23"/>
        <v>7867</v>
      </c>
    </row>
    <row r="29" spans="1:9" ht="24">
      <c r="A29" s="18" t="s">
        <v>339</v>
      </c>
      <c r="B29" s="10">
        <v>73</v>
      </c>
      <c r="C29" s="10">
        <v>78</v>
      </c>
      <c r="D29" s="10">
        <v>151</v>
      </c>
      <c r="F29" s="29" t="s">
        <v>467</v>
      </c>
      <c r="G29" s="32">
        <f>SUM(B64:B105)</f>
        <v>1229</v>
      </c>
      <c r="H29" s="32">
        <f t="shared" ref="H29:I29" si="24">SUM(C64:C105)</f>
        <v>1728</v>
      </c>
      <c r="I29" s="32">
        <f t="shared" si="24"/>
        <v>2957</v>
      </c>
    </row>
    <row r="30" spans="1:9" ht="24">
      <c r="A30" s="18" t="s">
        <v>340</v>
      </c>
      <c r="B30" s="10">
        <v>88</v>
      </c>
      <c r="C30" s="10">
        <v>72</v>
      </c>
      <c r="D30" s="10">
        <v>160</v>
      </c>
      <c r="F30" s="29" t="s">
        <v>468</v>
      </c>
      <c r="G30" s="32">
        <f>SUM(B69:B105)</f>
        <v>899</v>
      </c>
      <c r="H30" s="32">
        <f t="shared" ref="H30:I30" si="25">SUM(C69:C105)</f>
        <v>1274</v>
      </c>
      <c r="I30" s="32">
        <f t="shared" si="25"/>
        <v>2173</v>
      </c>
    </row>
    <row r="31" spans="1:9" ht="24">
      <c r="A31" s="18" t="s">
        <v>341</v>
      </c>
      <c r="B31" s="10">
        <v>90</v>
      </c>
      <c r="C31" s="10">
        <v>90</v>
      </c>
      <c r="D31" s="10">
        <v>180</v>
      </c>
      <c r="F31" s="29" t="s">
        <v>469</v>
      </c>
      <c r="G31" s="32">
        <f>SUM(B74:B105)</f>
        <v>606</v>
      </c>
      <c r="H31" s="32">
        <f t="shared" ref="H31:I31" si="26">SUM(C74:C105)</f>
        <v>928</v>
      </c>
      <c r="I31" s="32">
        <f t="shared" si="26"/>
        <v>1534</v>
      </c>
    </row>
    <row r="32" spans="1:9" ht="24">
      <c r="A32" s="18" t="s">
        <v>342</v>
      </c>
      <c r="B32" s="10">
        <v>80</v>
      </c>
      <c r="C32" s="10">
        <v>70</v>
      </c>
      <c r="D32" s="10">
        <v>150</v>
      </c>
      <c r="F32" s="29" t="s">
        <v>470</v>
      </c>
      <c r="G32" s="32">
        <f>SUM(B84:B105)</f>
        <v>228</v>
      </c>
      <c r="H32" s="32">
        <f t="shared" ref="H32:I32" si="27">SUM(C84:C105)</f>
        <v>383</v>
      </c>
      <c r="I32" s="32">
        <f t="shared" si="27"/>
        <v>611</v>
      </c>
    </row>
    <row r="33" spans="1:9" ht="24">
      <c r="A33" s="18" t="s">
        <v>343</v>
      </c>
      <c r="B33" s="10">
        <v>104</v>
      </c>
      <c r="C33" s="10">
        <v>72</v>
      </c>
      <c r="D33" s="10">
        <v>176</v>
      </c>
      <c r="F33" s="29" t="s">
        <v>471</v>
      </c>
      <c r="G33" s="8">
        <f>SUM(B104:B105)</f>
        <v>2</v>
      </c>
      <c r="H33" s="8">
        <f t="shared" ref="H33:I33" si="28">SUM(C104:C105)</f>
        <v>1</v>
      </c>
      <c r="I33" s="8">
        <f t="shared" si="28"/>
        <v>3</v>
      </c>
    </row>
    <row r="34" spans="1:9" ht="24">
      <c r="A34" s="18" t="s">
        <v>344</v>
      </c>
      <c r="B34" s="10">
        <v>94</v>
      </c>
      <c r="C34" s="10">
        <v>91</v>
      </c>
      <c r="D34" s="10">
        <v>185</v>
      </c>
    </row>
    <row r="35" spans="1:9" ht="24">
      <c r="A35" s="18" t="s">
        <v>345</v>
      </c>
      <c r="B35" s="10">
        <v>82</v>
      </c>
      <c r="C35" s="10">
        <v>85</v>
      </c>
      <c r="D35" s="10">
        <v>167</v>
      </c>
    </row>
    <row r="36" spans="1:9" ht="24">
      <c r="A36" s="18" t="s">
        <v>346</v>
      </c>
      <c r="B36" s="10">
        <v>83</v>
      </c>
      <c r="C36" s="10">
        <v>76</v>
      </c>
      <c r="D36" s="10">
        <v>159</v>
      </c>
    </row>
    <row r="37" spans="1:9" ht="24">
      <c r="A37" s="18" t="s">
        <v>347</v>
      </c>
      <c r="B37" s="10">
        <v>109</v>
      </c>
      <c r="C37" s="10">
        <v>93</v>
      </c>
      <c r="D37" s="10">
        <v>202</v>
      </c>
    </row>
    <row r="38" spans="1:9" ht="24">
      <c r="A38" s="18" t="s">
        <v>348</v>
      </c>
      <c r="B38" s="10">
        <v>92</v>
      </c>
      <c r="C38" s="10">
        <v>82</v>
      </c>
      <c r="D38" s="10">
        <v>174</v>
      </c>
    </row>
    <row r="39" spans="1:9" ht="24">
      <c r="A39" s="18" t="s">
        <v>349</v>
      </c>
      <c r="B39" s="10">
        <v>82</v>
      </c>
      <c r="C39" s="10">
        <v>93</v>
      </c>
      <c r="D39" s="10">
        <v>175</v>
      </c>
    </row>
    <row r="40" spans="1:9" ht="24">
      <c r="A40" s="18" t="s">
        <v>350</v>
      </c>
      <c r="B40" s="10">
        <v>90</v>
      </c>
      <c r="C40" s="10">
        <v>92</v>
      </c>
      <c r="D40" s="10">
        <v>182</v>
      </c>
    </row>
    <row r="41" spans="1:9" ht="24">
      <c r="A41" s="18" t="s">
        <v>351</v>
      </c>
      <c r="B41" s="10">
        <v>88</v>
      </c>
      <c r="C41" s="10">
        <v>84</v>
      </c>
      <c r="D41" s="10">
        <v>172</v>
      </c>
    </row>
    <row r="42" spans="1:9" ht="24">
      <c r="A42" s="18" t="s">
        <v>352</v>
      </c>
      <c r="B42" s="10">
        <v>73</v>
      </c>
      <c r="C42" s="10">
        <v>80</v>
      </c>
      <c r="D42" s="10">
        <v>153</v>
      </c>
    </row>
    <row r="43" spans="1:9" ht="24">
      <c r="A43" s="18" t="s">
        <v>353</v>
      </c>
      <c r="B43" s="10">
        <v>90</v>
      </c>
      <c r="C43" s="10">
        <v>95</v>
      </c>
      <c r="D43" s="10">
        <v>185</v>
      </c>
    </row>
    <row r="44" spans="1:9" ht="24">
      <c r="A44" s="18" t="s">
        <v>354</v>
      </c>
      <c r="B44" s="10">
        <v>105</v>
      </c>
      <c r="C44" s="10">
        <v>90</v>
      </c>
      <c r="D44" s="10">
        <v>195</v>
      </c>
    </row>
    <row r="45" spans="1:9" ht="24">
      <c r="A45" s="18" t="s">
        <v>355</v>
      </c>
      <c r="B45" s="10">
        <v>94</v>
      </c>
      <c r="C45" s="10">
        <v>90</v>
      </c>
      <c r="D45" s="10">
        <v>184</v>
      </c>
    </row>
    <row r="46" spans="1:9" ht="24">
      <c r="A46" s="18" t="s">
        <v>356</v>
      </c>
      <c r="B46" s="10">
        <v>77</v>
      </c>
      <c r="C46" s="10">
        <v>91</v>
      </c>
      <c r="D46" s="10">
        <v>168</v>
      </c>
    </row>
    <row r="47" spans="1:9" ht="24">
      <c r="A47" s="18" t="s">
        <v>357</v>
      </c>
      <c r="B47" s="10">
        <v>97</v>
      </c>
      <c r="C47" s="10">
        <v>92</v>
      </c>
      <c r="D47" s="10">
        <v>189</v>
      </c>
    </row>
    <row r="48" spans="1:9" ht="24">
      <c r="A48" s="18" t="s">
        <v>358</v>
      </c>
      <c r="B48" s="10">
        <v>84</v>
      </c>
      <c r="C48" s="10">
        <v>111</v>
      </c>
      <c r="D48" s="10">
        <v>195</v>
      </c>
    </row>
    <row r="49" spans="1:4" ht="24">
      <c r="A49" s="18" t="s">
        <v>359</v>
      </c>
      <c r="B49" s="10">
        <v>122</v>
      </c>
      <c r="C49" s="10">
        <v>98</v>
      </c>
      <c r="D49" s="10">
        <v>220</v>
      </c>
    </row>
    <row r="50" spans="1:4" ht="24">
      <c r="A50" s="18" t="s">
        <v>360</v>
      </c>
      <c r="B50" s="10">
        <v>86</v>
      </c>
      <c r="C50" s="10">
        <v>97</v>
      </c>
      <c r="D50" s="10">
        <v>183</v>
      </c>
    </row>
    <row r="51" spans="1:4" ht="24">
      <c r="A51" s="18" t="s">
        <v>361</v>
      </c>
      <c r="B51" s="10">
        <v>100</v>
      </c>
      <c r="C51" s="10">
        <v>85</v>
      </c>
      <c r="D51" s="10">
        <v>185</v>
      </c>
    </row>
    <row r="52" spans="1:4" ht="24">
      <c r="A52" s="18" t="s">
        <v>362</v>
      </c>
      <c r="B52" s="10">
        <v>113</v>
      </c>
      <c r="C52" s="10">
        <v>112</v>
      </c>
      <c r="D52" s="10">
        <v>225</v>
      </c>
    </row>
    <row r="53" spans="1:4" ht="24">
      <c r="A53" s="18" t="s">
        <v>363</v>
      </c>
      <c r="B53" s="10">
        <v>84</v>
      </c>
      <c r="C53" s="10">
        <v>110</v>
      </c>
      <c r="D53" s="10">
        <v>194</v>
      </c>
    </row>
    <row r="54" spans="1:4" ht="24">
      <c r="A54" s="18" t="s">
        <v>364</v>
      </c>
      <c r="B54" s="10">
        <v>108</v>
      </c>
      <c r="C54" s="10">
        <v>99</v>
      </c>
      <c r="D54" s="10">
        <v>207</v>
      </c>
    </row>
    <row r="55" spans="1:4" ht="24">
      <c r="A55" s="18" t="s">
        <v>365</v>
      </c>
      <c r="B55" s="10">
        <v>110</v>
      </c>
      <c r="C55" s="10">
        <v>104</v>
      </c>
      <c r="D55" s="10">
        <v>214</v>
      </c>
    </row>
    <row r="56" spans="1:4" ht="24">
      <c r="A56" s="18" t="s">
        <v>366</v>
      </c>
      <c r="B56" s="10">
        <v>97</v>
      </c>
      <c r="C56" s="10">
        <v>94</v>
      </c>
      <c r="D56" s="10">
        <v>191</v>
      </c>
    </row>
    <row r="57" spans="1:4" ht="24">
      <c r="A57" s="18" t="s">
        <v>367</v>
      </c>
      <c r="B57" s="10">
        <v>117</v>
      </c>
      <c r="C57" s="10">
        <v>110</v>
      </c>
      <c r="D57" s="10">
        <v>227</v>
      </c>
    </row>
    <row r="58" spans="1:4" ht="24">
      <c r="A58" s="18" t="s">
        <v>368</v>
      </c>
      <c r="B58" s="10">
        <v>105</v>
      </c>
      <c r="C58" s="10">
        <v>114</v>
      </c>
      <c r="D58" s="10">
        <v>219</v>
      </c>
    </row>
    <row r="59" spans="1:4" ht="24">
      <c r="A59" s="18" t="s">
        <v>369</v>
      </c>
      <c r="B59" s="10">
        <v>126</v>
      </c>
      <c r="C59" s="10">
        <v>131</v>
      </c>
      <c r="D59" s="10">
        <v>257</v>
      </c>
    </row>
    <row r="60" spans="1:4" ht="24">
      <c r="A60" s="18" t="s">
        <v>370</v>
      </c>
      <c r="B60" s="10">
        <v>106</v>
      </c>
      <c r="C60" s="10">
        <v>111</v>
      </c>
      <c r="D60" s="10">
        <v>217</v>
      </c>
    </row>
    <row r="61" spans="1:4" ht="24">
      <c r="A61" s="18" t="s">
        <v>371</v>
      </c>
      <c r="B61" s="10">
        <v>104</v>
      </c>
      <c r="C61" s="10">
        <v>118</v>
      </c>
      <c r="D61" s="10">
        <v>222</v>
      </c>
    </row>
    <row r="62" spans="1:4" ht="24">
      <c r="A62" s="18" t="s">
        <v>372</v>
      </c>
      <c r="B62" s="10">
        <v>87</v>
      </c>
      <c r="C62" s="10">
        <v>87</v>
      </c>
      <c r="D62" s="10">
        <v>174</v>
      </c>
    </row>
    <row r="63" spans="1:4" ht="24">
      <c r="A63" s="18" t="s">
        <v>373</v>
      </c>
      <c r="B63" s="10">
        <v>66</v>
      </c>
      <c r="C63" s="10">
        <v>111</v>
      </c>
      <c r="D63" s="10">
        <v>177</v>
      </c>
    </row>
    <row r="64" spans="1:4" ht="24">
      <c r="A64" s="18" t="s">
        <v>374</v>
      </c>
      <c r="B64" s="10">
        <v>78</v>
      </c>
      <c r="C64" s="10">
        <v>112</v>
      </c>
      <c r="D64" s="10">
        <v>190</v>
      </c>
    </row>
    <row r="65" spans="1:4" ht="24">
      <c r="A65" s="18" t="s">
        <v>375</v>
      </c>
      <c r="B65" s="10">
        <v>59</v>
      </c>
      <c r="C65" s="10">
        <v>90</v>
      </c>
      <c r="D65" s="10">
        <v>149</v>
      </c>
    </row>
    <row r="66" spans="1:4" ht="24">
      <c r="A66" s="18" t="s">
        <v>376</v>
      </c>
      <c r="B66" s="10">
        <v>69</v>
      </c>
      <c r="C66" s="10">
        <v>88</v>
      </c>
      <c r="D66" s="10">
        <v>157</v>
      </c>
    </row>
    <row r="67" spans="1:4" ht="24">
      <c r="A67" s="18" t="s">
        <v>377</v>
      </c>
      <c r="B67" s="10">
        <v>68</v>
      </c>
      <c r="C67" s="10">
        <v>85</v>
      </c>
      <c r="D67" s="10">
        <v>153</v>
      </c>
    </row>
    <row r="68" spans="1:4" ht="24">
      <c r="A68" s="18" t="s">
        <v>378</v>
      </c>
      <c r="B68" s="10">
        <v>56</v>
      </c>
      <c r="C68" s="10">
        <v>79</v>
      </c>
      <c r="D68" s="10">
        <v>135</v>
      </c>
    </row>
    <row r="69" spans="1:4" ht="24">
      <c r="A69" s="18" t="s">
        <v>379</v>
      </c>
      <c r="B69" s="10">
        <v>67</v>
      </c>
      <c r="C69" s="10">
        <v>73</v>
      </c>
      <c r="D69" s="10">
        <v>140</v>
      </c>
    </row>
    <row r="70" spans="1:4" ht="24">
      <c r="A70" s="18" t="s">
        <v>380</v>
      </c>
      <c r="B70" s="10">
        <v>61</v>
      </c>
      <c r="C70" s="10">
        <v>66</v>
      </c>
      <c r="D70" s="10">
        <v>127</v>
      </c>
    </row>
    <row r="71" spans="1:4" ht="24">
      <c r="A71" s="18" t="s">
        <v>381</v>
      </c>
      <c r="B71" s="10">
        <v>57</v>
      </c>
      <c r="C71" s="10">
        <v>68</v>
      </c>
      <c r="D71" s="10">
        <v>125</v>
      </c>
    </row>
    <row r="72" spans="1:4" ht="24">
      <c r="A72" s="18" t="s">
        <v>382</v>
      </c>
      <c r="B72" s="10">
        <v>56</v>
      </c>
      <c r="C72" s="10">
        <v>70</v>
      </c>
      <c r="D72" s="10">
        <v>126</v>
      </c>
    </row>
    <row r="73" spans="1:4" ht="24">
      <c r="A73" s="18" t="s">
        <v>383</v>
      </c>
      <c r="B73" s="10">
        <v>52</v>
      </c>
      <c r="C73" s="10">
        <v>69</v>
      </c>
      <c r="D73" s="10">
        <v>121</v>
      </c>
    </row>
    <row r="74" spans="1:4" ht="24">
      <c r="A74" s="18" t="s">
        <v>384</v>
      </c>
      <c r="B74" s="10">
        <v>52</v>
      </c>
      <c r="C74" s="10">
        <v>67</v>
      </c>
      <c r="D74" s="10">
        <v>119</v>
      </c>
    </row>
    <row r="75" spans="1:4" ht="24">
      <c r="A75" s="18" t="s">
        <v>385</v>
      </c>
      <c r="B75" s="10">
        <v>39</v>
      </c>
      <c r="C75" s="10">
        <v>58</v>
      </c>
      <c r="D75" s="10">
        <v>97</v>
      </c>
    </row>
    <row r="76" spans="1:4" ht="24">
      <c r="A76" s="18" t="s">
        <v>386</v>
      </c>
      <c r="B76" s="10">
        <v>48</v>
      </c>
      <c r="C76" s="10">
        <v>56</v>
      </c>
      <c r="D76" s="10">
        <v>104</v>
      </c>
    </row>
    <row r="77" spans="1:4" ht="24">
      <c r="A77" s="18" t="s">
        <v>387</v>
      </c>
      <c r="B77" s="10">
        <v>45</v>
      </c>
      <c r="C77" s="10">
        <v>55</v>
      </c>
      <c r="D77" s="10">
        <v>100</v>
      </c>
    </row>
    <row r="78" spans="1:4" ht="24">
      <c r="A78" s="18" t="s">
        <v>388</v>
      </c>
      <c r="B78" s="10">
        <v>31</v>
      </c>
      <c r="C78" s="10">
        <v>60</v>
      </c>
      <c r="D78" s="10">
        <v>91</v>
      </c>
    </row>
    <row r="79" spans="1:4" ht="24">
      <c r="A79" s="18" t="s">
        <v>389</v>
      </c>
      <c r="B79" s="10">
        <v>37</v>
      </c>
      <c r="C79" s="10">
        <v>49</v>
      </c>
      <c r="D79" s="10">
        <v>86</v>
      </c>
    </row>
    <row r="80" spans="1:4" ht="24">
      <c r="A80" s="18" t="s">
        <v>390</v>
      </c>
      <c r="B80" s="10">
        <v>21</v>
      </c>
      <c r="C80" s="10">
        <v>52</v>
      </c>
      <c r="D80" s="10">
        <v>73</v>
      </c>
    </row>
    <row r="81" spans="1:4" ht="24">
      <c r="A81" s="18" t="s">
        <v>391</v>
      </c>
      <c r="B81" s="10">
        <v>38</v>
      </c>
      <c r="C81" s="10">
        <v>61</v>
      </c>
      <c r="D81" s="10">
        <v>99</v>
      </c>
    </row>
    <row r="82" spans="1:4" ht="24">
      <c r="A82" s="18" t="s">
        <v>392</v>
      </c>
      <c r="B82" s="10">
        <v>38</v>
      </c>
      <c r="C82" s="10">
        <v>46</v>
      </c>
      <c r="D82" s="10">
        <v>84</v>
      </c>
    </row>
    <row r="83" spans="1:4" ht="24">
      <c r="A83" s="18" t="s">
        <v>393</v>
      </c>
      <c r="B83" s="10">
        <v>29</v>
      </c>
      <c r="C83" s="10">
        <v>41</v>
      </c>
      <c r="D83" s="10">
        <v>70</v>
      </c>
    </row>
    <row r="84" spans="1:4" ht="24">
      <c r="A84" s="18" t="s">
        <v>394</v>
      </c>
      <c r="B84" s="10">
        <v>30</v>
      </c>
      <c r="C84" s="10">
        <v>34</v>
      </c>
      <c r="D84" s="10">
        <v>64</v>
      </c>
    </row>
    <row r="85" spans="1:4" ht="24">
      <c r="A85" s="18" t="s">
        <v>395</v>
      </c>
      <c r="B85" s="10">
        <v>29</v>
      </c>
      <c r="C85" s="10">
        <v>44</v>
      </c>
      <c r="D85" s="10">
        <v>73</v>
      </c>
    </row>
    <row r="86" spans="1:4" ht="24">
      <c r="A86" s="18" t="s">
        <v>396</v>
      </c>
      <c r="B86" s="10">
        <v>33</v>
      </c>
      <c r="C86" s="10">
        <v>38</v>
      </c>
      <c r="D86" s="10">
        <v>71</v>
      </c>
    </row>
    <row r="87" spans="1:4" ht="24">
      <c r="A87" s="18" t="s">
        <v>397</v>
      </c>
      <c r="B87" s="10">
        <v>32</v>
      </c>
      <c r="C87" s="10">
        <v>31</v>
      </c>
      <c r="D87" s="10">
        <v>63</v>
      </c>
    </row>
    <row r="88" spans="1:4" ht="24">
      <c r="A88" s="18" t="s">
        <v>398</v>
      </c>
      <c r="B88" s="10">
        <v>14</v>
      </c>
      <c r="C88" s="10">
        <v>34</v>
      </c>
      <c r="D88" s="10">
        <v>48</v>
      </c>
    </row>
    <row r="89" spans="1:4" ht="24">
      <c r="A89" s="18" t="s">
        <v>399</v>
      </c>
      <c r="B89" s="10">
        <v>22</v>
      </c>
      <c r="C89" s="10">
        <v>22</v>
      </c>
      <c r="D89" s="10">
        <v>44</v>
      </c>
    </row>
    <row r="90" spans="1:4" ht="24">
      <c r="A90" s="18" t="s">
        <v>400</v>
      </c>
      <c r="B90" s="10">
        <v>17</v>
      </c>
      <c r="C90" s="10">
        <v>38</v>
      </c>
      <c r="D90" s="10">
        <v>55</v>
      </c>
    </row>
    <row r="91" spans="1:4" ht="24">
      <c r="A91" s="18" t="s">
        <v>401</v>
      </c>
      <c r="B91" s="10">
        <v>5</v>
      </c>
      <c r="C91" s="10">
        <v>34</v>
      </c>
      <c r="D91" s="10">
        <v>39</v>
      </c>
    </row>
    <row r="92" spans="1:4" ht="24">
      <c r="A92" s="18" t="s">
        <v>402</v>
      </c>
      <c r="B92" s="10">
        <v>13</v>
      </c>
      <c r="C92" s="10">
        <v>22</v>
      </c>
      <c r="D92" s="10">
        <v>35</v>
      </c>
    </row>
    <row r="93" spans="1:4" ht="24">
      <c r="A93" s="18" t="s">
        <v>403</v>
      </c>
      <c r="B93" s="10">
        <v>8</v>
      </c>
      <c r="C93" s="10">
        <v>17</v>
      </c>
      <c r="D93" s="10">
        <v>25</v>
      </c>
    </row>
    <row r="94" spans="1:4" ht="24">
      <c r="A94" s="18" t="s">
        <v>404</v>
      </c>
      <c r="B94" s="10">
        <v>8</v>
      </c>
      <c r="C94" s="10">
        <v>5</v>
      </c>
      <c r="D94" s="10">
        <v>13</v>
      </c>
    </row>
    <row r="95" spans="1:4" ht="24">
      <c r="A95" s="18" t="s">
        <v>405</v>
      </c>
      <c r="B95" s="10">
        <v>3</v>
      </c>
      <c r="C95" s="10">
        <v>10</v>
      </c>
      <c r="D95" s="10">
        <v>13</v>
      </c>
    </row>
    <row r="96" spans="1:4" ht="24">
      <c r="A96" s="18" t="s">
        <v>406</v>
      </c>
      <c r="B96" s="10">
        <v>5</v>
      </c>
      <c r="C96" s="10">
        <v>17</v>
      </c>
      <c r="D96" s="10">
        <v>22</v>
      </c>
    </row>
    <row r="97" spans="1:4" ht="24">
      <c r="A97" s="18" t="s">
        <v>407</v>
      </c>
      <c r="B97" s="10">
        <v>3</v>
      </c>
      <c r="C97" s="10">
        <v>8</v>
      </c>
      <c r="D97" s="10">
        <v>11</v>
      </c>
    </row>
    <row r="98" spans="1:4" ht="24">
      <c r="A98" s="18" t="s">
        <v>408</v>
      </c>
      <c r="B98" s="10">
        <v>0</v>
      </c>
      <c r="C98" s="10">
        <v>9</v>
      </c>
      <c r="D98" s="10">
        <v>9</v>
      </c>
    </row>
    <row r="99" spans="1:4" ht="24">
      <c r="A99" s="18" t="s">
        <v>409</v>
      </c>
      <c r="B99" s="10">
        <v>1</v>
      </c>
      <c r="C99" s="10">
        <v>3</v>
      </c>
      <c r="D99" s="10">
        <v>4</v>
      </c>
    </row>
    <row r="100" spans="1:4" ht="24">
      <c r="A100" s="18" t="s">
        <v>410</v>
      </c>
      <c r="B100" s="10">
        <v>1</v>
      </c>
      <c r="C100" s="10">
        <v>5</v>
      </c>
      <c r="D100" s="10">
        <v>6</v>
      </c>
    </row>
    <row r="101" spans="1:4" ht="24">
      <c r="A101" s="18" t="s">
        <v>411</v>
      </c>
      <c r="B101" s="10">
        <v>0</v>
      </c>
      <c r="C101" s="10">
        <v>2</v>
      </c>
      <c r="D101" s="10">
        <v>2</v>
      </c>
    </row>
    <row r="102" spans="1:4" ht="24">
      <c r="A102" s="18" t="s">
        <v>412</v>
      </c>
      <c r="B102" s="10">
        <v>1</v>
      </c>
      <c r="C102" s="10">
        <v>3</v>
      </c>
      <c r="D102" s="10">
        <v>4</v>
      </c>
    </row>
    <row r="103" spans="1:4" ht="24">
      <c r="A103" s="18" t="s">
        <v>413</v>
      </c>
      <c r="B103" s="10">
        <v>1</v>
      </c>
      <c r="C103" s="10">
        <v>6</v>
      </c>
      <c r="D103" s="10">
        <v>7</v>
      </c>
    </row>
    <row r="104" spans="1:4" ht="24">
      <c r="A104" s="18" t="s">
        <v>414</v>
      </c>
      <c r="B104" s="10">
        <v>1</v>
      </c>
      <c r="C104" s="10">
        <v>1</v>
      </c>
      <c r="D104" s="10">
        <v>2</v>
      </c>
    </row>
    <row r="105" spans="1:4" ht="24">
      <c r="A105" s="18" t="s">
        <v>415</v>
      </c>
      <c r="B105" s="10">
        <v>1</v>
      </c>
      <c r="C105" s="10">
        <v>0</v>
      </c>
      <c r="D105" s="10">
        <v>1</v>
      </c>
    </row>
    <row r="106" spans="1:4" ht="24">
      <c r="A106" s="7" t="s">
        <v>301</v>
      </c>
      <c r="B106" s="8">
        <v>3</v>
      </c>
      <c r="C106" s="8">
        <v>1</v>
      </c>
      <c r="D106" s="8">
        <v>4</v>
      </c>
    </row>
    <row r="107" spans="1:4" ht="24">
      <c r="A107" s="7" t="s">
        <v>302</v>
      </c>
      <c r="B107" s="8">
        <v>34</v>
      </c>
      <c r="C107" s="8">
        <v>15</v>
      </c>
      <c r="D107" s="8">
        <v>49</v>
      </c>
    </row>
    <row r="108" spans="1:4" ht="24">
      <c r="A108" s="7" t="s">
        <v>303</v>
      </c>
      <c r="B108" s="8">
        <v>7</v>
      </c>
      <c r="C108" s="8">
        <v>7</v>
      </c>
      <c r="D108" s="8">
        <v>14</v>
      </c>
    </row>
    <row r="109" spans="1:4" ht="24">
      <c r="A109" s="19" t="s">
        <v>293</v>
      </c>
      <c r="B109" s="8">
        <f>SUM(B4:B108)</f>
        <v>6262</v>
      </c>
      <c r="C109" s="8">
        <f>SUM(C4:C108)</f>
        <v>6568</v>
      </c>
      <c r="D109" s="8">
        <f>SUM(D4:D108)</f>
        <v>12830</v>
      </c>
    </row>
  </sheetData>
  <mergeCells count="1">
    <mergeCell ref="B2:D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859AB-4D9A-4F42-8E4E-F55E692232C0}">
  <dimension ref="A3:D107"/>
  <sheetViews>
    <sheetView workbookViewId="0">
      <selection activeCell="B5" sqref="B5:D106"/>
    </sheetView>
  </sheetViews>
  <sheetFormatPr defaultRowHeight="14.25"/>
  <cols>
    <col min="1" max="1" width="13.375" bestFit="1" customWidth="1"/>
    <col min="2" max="2" width="15.625" bestFit="1" customWidth="1"/>
    <col min="3" max="3" width="6.125" bestFit="1" customWidth="1"/>
    <col min="4" max="4" width="13.375" bestFit="1" customWidth="1"/>
    <col min="5" max="5" width="15.375" bestFit="1" customWidth="1"/>
    <col min="6" max="7" width="22" bestFit="1" customWidth="1"/>
  </cols>
  <sheetData>
    <row r="3" spans="1:4">
      <c r="A3" s="4" t="s">
        <v>472</v>
      </c>
      <c r="B3" s="4" t="s">
        <v>295</v>
      </c>
    </row>
    <row r="4" spans="1:4">
      <c r="A4" s="4" t="s">
        <v>297</v>
      </c>
      <c r="B4">
        <v>1</v>
      </c>
      <c r="C4">
        <v>2</v>
      </c>
      <c r="D4" t="s">
        <v>296</v>
      </c>
    </row>
    <row r="5" spans="1:4">
      <c r="A5" s="5">
        <v>0</v>
      </c>
      <c r="B5" s="3">
        <v>51</v>
      </c>
      <c r="C5" s="3">
        <v>54</v>
      </c>
      <c r="D5" s="3">
        <v>105</v>
      </c>
    </row>
    <row r="6" spans="1:4">
      <c r="A6" s="5">
        <v>1</v>
      </c>
      <c r="B6" s="3">
        <v>53</v>
      </c>
      <c r="C6" s="3">
        <v>39</v>
      </c>
      <c r="D6" s="3">
        <v>92</v>
      </c>
    </row>
    <row r="7" spans="1:4">
      <c r="A7" s="5">
        <v>2</v>
      </c>
      <c r="B7" s="3">
        <v>58</v>
      </c>
      <c r="C7" s="3">
        <v>55</v>
      </c>
      <c r="D7" s="3">
        <v>113</v>
      </c>
    </row>
    <row r="8" spans="1:4">
      <c r="A8" s="5">
        <v>3</v>
      </c>
      <c r="B8" s="3">
        <v>55</v>
      </c>
      <c r="C8" s="3">
        <v>52</v>
      </c>
      <c r="D8" s="3">
        <v>107</v>
      </c>
    </row>
    <row r="9" spans="1:4">
      <c r="A9" s="5">
        <v>4</v>
      </c>
      <c r="B9" s="3">
        <v>68</v>
      </c>
      <c r="C9" s="3">
        <v>59</v>
      </c>
      <c r="D9" s="3">
        <v>127</v>
      </c>
    </row>
    <row r="10" spans="1:4">
      <c r="A10" s="5">
        <v>5</v>
      </c>
      <c r="B10" s="3">
        <v>69</v>
      </c>
      <c r="C10" s="3">
        <v>70</v>
      </c>
      <c r="D10" s="3">
        <v>139</v>
      </c>
    </row>
    <row r="11" spans="1:4">
      <c r="A11" s="5">
        <v>6</v>
      </c>
      <c r="B11" s="3">
        <v>74</v>
      </c>
      <c r="C11" s="3">
        <v>76</v>
      </c>
      <c r="D11" s="3">
        <v>150</v>
      </c>
    </row>
    <row r="12" spans="1:4">
      <c r="A12" s="5">
        <v>7</v>
      </c>
      <c r="B12" s="3">
        <v>67</v>
      </c>
      <c r="C12" s="3">
        <v>81</v>
      </c>
      <c r="D12" s="3">
        <v>148</v>
      </c>
    </row>
    <row r="13" spans="1:4">
      <c r="A13" s="5">
        <v>8</v>
      </c>
      <c r="B13" s="3">
        <v>102</v>
      </c>
      <c r="C13" s="3">
        <v>68</v>
      </c>
      <c r="D13" s="3">
        <v>170</v>
      </c>
    </row>
    <row r="14" spans="1:4">
      <c r="A14" s="5">
        <v>9</v>
      </c>
      <c r="B14" s="3">
        <v>78</v>
      </c>
      <c r="C14" s="3">
        <v>66</v>
      </c>
      <c r="D14" s="3">
        <v>144</v>
      </c>
    </row>
    <row r="15" spans="1:4">
      <c r="A15" s="5">
        <v>10</v>
      </c>
      <c r="B15" s="3">
        <v>64</v>
      </c>
      <c r="C15" s="3">
        <v>78</v>
      </c>
      <c r="D15" s="3">
        <v>142</v>
      </c>
    </row>
    <row r="16" spans="1:4">
      <c r="A16" s="5">
        <v>11</v>
      </c>
      <c r="B16" s="3">
        <v>74</v>
      </c>
      <c r="C16" s="3">
        <v>64</v>
      </c>
      <c r="D16" s="3">
        <v>138</v>
      </c>
    </row>
    <row r="17" spans="1:4">
      <c r="A17" s="5">
        <v>12</v>
      </c>
      <c r="B17" s="3">
        <v>71</v>
      </c>
      <c r="C17" s="3">
        <v>60</v>
      </c>
      <c r="D17" s="3">
        <v>131</v>
      </c>
    </row>
    <row r="18" spans="1:4">
      <c r="A18" s="5">
        <v>13</v>
      </c>
      <c r="B18" s="3">
        <v>55</v>
      </c>
      <c r="C18" s="3">
        <v>68</v>
      </c>
      <c r="D18" s="3">
        <v>123</v>
      </c>
    </row>
    <row r="19" spans="1:4">
      <c r="A19" s="5">
        <v>14</v>
      </c>
      <c r="B19" s="3">
        <v>64</v>
      </c>
      <c r="C19" s="3">
        <v>73</v>
      </c>
      <c r="D19" s="3">
        <v>137</v>
      </c>
    </row>
    <row r="20" spans="1:4">
      <c r="A20" s="5">
        <v>15</v>
      </c>
      <c r="B20" s="3">
        <v>84</v>
      </c>
      <c r="C20" s="3">
        <v>71</v>
      </c>
      <c r="D20" s="3">
        <v>155</v>
      </c>
    </row>
    <row r="21" spans="1:4">
      <c r="A21" s="5">
        <v>16</v>
      </c>
      <c r="B21" s="3">
        <v>69</v>
      </c>
      <c r="C21" s="3">
        <v>74</v>
      </c>
      <c r="D21" s="3">
        <v>143</v>
      </c>
    </row>
    <row r="22" spans="1:4">
      <c r="A22" s="5">
        <v>17</v>
      </c>
      <c r="B22" s="3">
        <v>74</v>
      </c>
      <c r="C22" s="3">
        <v>71</v>
      </c>
      <c r="D22" s="3">
        <v>145</v>
      </c>
    </row>
    <row r="23" spans="1:4">
      <c r="A23" s="5">
        <v>18</v>
      </c>
      <c r="B23" s="3">
        <v>73</v>
      </c>
      <c r="C23" s="3">
        <v>74</v>
      </c>
      <c r="D23" s="3">
        <v>147</v>
      </c>
    </row>
    <row r="24" spans="1:4">
      <c r="A24" s="5">
        <v>19</v>
      </c>
      <c r="B24" s="3">
        <v>88</v>
      </c>
      <c r="C24" s="3">
        <v>70</v>
      </c>
      <c r="D24" s="3">
        <v>158</v>
      </c>
    </row>
    <row r="25" spans="1:4">
      <c r="A25" s="5">
        <v>20</v>
      </c>
      <c r="B25" s="3">
        <v>69</v>
      </c>
      <c r="C25" s="3">
        <v>70</v>
      </c>
      <c r="D25" s="3">
        <v>139</v>
      </c>
    </row>
    <row r="26" spans="1:4">
      <c r="A26" s="5">
        <v>21</v>
      </c>
      <c r="B26" s="3">
        <v>61</v>
      </c>
      <c r="C26" s="3">
        <v>67</v>
      </c>
      <c r="D26" s="3">
        <v>128</v>
      </c>
    </row>
    <row r="27" spans="1:4">
      <c r="A27" s="5">
        <v>22</v>
      </c>
      <c r="B27" s="3">
        <v>84</v>
      </c>
      <c r="C27" s="3">
        <v>84</v>
      </c>
      <c r="D27" s="3">
        <v>168</v>
      </c>
    </row>
    <row r="28" spans="1:4">
      <c r="A28" s="5">
        <v>23</v>
      </c>
      <c r="B28" s="3">
        <v>105</v>
      </c>
      <c r="C28" s="3">
        <v>85</v>
      </c>
      <c r="D28" s="3">
        <v>190</v>
      </c>
    </row>
    <row r="29" spans="1:4">
      <c r="A29" s="5">
        <v>24</v>
      </c>
      <c r="B29" s="3">
        <v>89</v>
      </c>
      <c r="C29" s="3">
        <v>101</v>
      </c>
      <c r="D29" s="3">
        <v>190</v>
      </c>
    </row>
    <row r="30" spans="1:4">
      <c r="A30" s="5">
        <v>25</v>
      </c>
      <c r="B30" s="3">
        <v>86</v>
      </c>
      <c r="C30" s="3">
        <v>93</v>
      </c>
      <c r="D30" s="3">
        <v>179</v>
      </c>
    </row>
    <row r="31" spans="1:4">
      <c r="A31" s="5">
        <v>26</v>
      </c>
      <c r="B31" s="3">
        <v>100</v>
      </c>
      <c r="C31" s="3">
        <v>83</v>
      </c>
      <c r="D31" s="3">
        <v>183</v>
      </c>
    </row>
    <row r="32" spans="1:4">
      <c r="A32" s="5">
        <v>27</v>
      </c>
      <c r="B32" s="3">
        <v>90</v>
      </c>
      <c r="C32" s="3">
        <v>77</v>
      </c>
      <c r="D32" s="3">
        <v>167</v>
      </c>
    </row>
    <row r="33" spans="1:4">
      <c r="A33" s="5">
        <v>28</v>
      </c>
      <c r="B33" s="3">
        <v>95</v>
      </c>
      <c r="C33" s="3">
        <v>93</v>
      </c>
      <c r="D33" s="3">
        <v>188</v>
      </c>
    </row>
    <row r="34" spans="1:4">
      <c r="A34" s="5">
        <v>29</v>
      </c>
      <c r="B34" s="3">
        <v>99</v>
      </c>
      <c r="C34" s="3">
        <v>101</v>
      </c>
      <c r="D34" s="3">
        <v>200</v>
      </c>
    </row>
    <row r="35" spans="1:4">
      <c r="A35" s="5">
        <v>30</v>
      </c>
      <c r="B35" s="3">
        <v>105</v>
      </c>
      <c r="C35" s="3">
        <v>88</v>
      </c>
      <c r="D35" s="3">
        <v>193</v>
      </c>
    </row>
    <row r="36" spans="1:4">
      <c r="A36" s="5">
        <v>31</v>
      </c>
      <c r="B36" s="3">
        <v>95</v>
      </c>
      <c r="C36" s="3">
        <v>80</v>
      </c>
      <c r="D36" s="3">
        <v>175</v>
      </c>
    </row>
    <row r="37" spans="1:4">
      <c r="A37" s="5">
        <v>32</v>
      </c>
      <c r="B37" s="3">
        <v>72</v>
      </c>
      <c r="C37" s="3">
        <v>81</v>
      </c>
      <c r="D37" s="3">
        <v>153</v>
      </c>
    </row>
    <row r="38" spans="1:4">
      <c r="A38" s="5">
        <v>33</v>
      </c>
      <c r="B38" s="3">
        <v>95</v>
      </c>
      <c r="C38" s="3">
        <v>96</v>
      </c>
      <c r="D38" s="3">
        <v>191</v>
      </c>
    </row>
    <row r="39" spans="1:4">
      <c r="A39" s="5">
        <v>34</v>
      </c>
      <c r="B39" s="3">
        <v>105</v>
      </c>
      <c r="C39" s="3">
        <v>89</v>
      </c>
      <c r="D39" s="3">
        <v>194</v>
      </c>
    </row>
    <row r="40" spans="1:4">
      <c r="A40" s="5">
        <v>35</v>
      </c>
      <c r="B40" s="3">
        <v>89</v>
      </c>
      <c r="C40" s="3">
        <v>78</v>
      </c>
      <c r="D40" s="3">
        <v>167</v>
      </c>
    </row>
    <row r="41" spans="1:4">
      <c r="A41" s="5">
        <v>36</v>
      </c>
      <c r="B41" s="3">
        <v>90</v>
      </c>
      <c r="C41" s="3">
        <v>96</v>
      </c>
      <c r="D41" s="3">
        <v>186</v>
      </c>
    </row>
    <row r="42" spans="1:4">
      <c r="A42" s="5">
        <v>37</v>
      </c>
      <c r="B42" s="3">
        <v>104</v>
      </c>
      <c r="C42" s="3">
        <v>102</v>
      </c>
      <c r="D42" s="3">
        <v>206</v>
      </c>
    </row>
    <row r="43" spans="1:4">
      <c r="A43" s="5">
        <v>38</v>
      </c>
      <c r="B43" s="3">
        <v>105</v>
      </c>
      <c r="C43" s="3">
        <v>101</v>
      </c>
      <c r="D43" s="3">
        <v>206</v>
      </c>
    </row>
    <row r="44" spans="1:4">
      <c r="A44" s="5">
        <v>39</v>
      </c>
      <c r="B44" s="3">
        <v>111</v>
      </c>
      <c r="C44" s="3">
        <v>91</v>
      </c>
      <c r="D44" s="3">
        <v>202</v>
      </c>
    </row>
    <row r="45" spans="1:4">
      <c r="A45" s="5">
        <v>40</v>
      </c>
      <c r="B45" s="3">
        <v>101</v>
      </c>
      <c r="C45" s="3">
        <v>107</v>
      </c>
      <c r="D45" s="3">
        <v>208</v>
      </c>
    </row>
    <row r="46" spans="1:4">
      <c r="A46" s="5">
        <v>41</v>
      </c>
      <c r="B46" s="3">
        <v>103</v>
      </c>
      <c r="C46" s="3">
        <v>87</v>
      </c>
      <c r="D46" s="3">
        <v>190</v>
      </c>
    </row>
    <row r="47" spans="1:4">
      <c r="A47" s="5">
        <v>42</v>
      </c>
      <c r="B47" s="3">
        <v>100</v>
      </c>
      <c r="C47" s="3">
        <v>98</v>
      </c>
      <c r="D47" s="3">
        <v>198</v>
      </c>
    </row>
    <row r="48" spans="1:4">
      <c r="A48" s="5">
        <v>43</v>
      </c>
      <c r="B48" s="3">
        <v>83</v>
      </c>
      <c r="C48" s="3">
        <v>96</v>
      </c>
      <c r="D48" s="3">
        <v>179</v>
      </c>
    </row>
    <row r="49" spans="1:4">
      <c r="A49" s="5">
        <v>44</v>
      </c>
      <c r="B49" s="3">
        <v>135</v>
      </c>
      <c r="C49" s="3">
        <v>102</v>
      </c>
      <c r="D49" s="3">
        <v>237</v>
      </c>
    </row>
    <row r="50" spans="1:4">
      <c r="A50" s="5">
        <v>45</v>
      </c>
      <c r="B50" s="3">
        <v>101</v>
      </c>
      <c r="C50" s="3">
        <v>110</v>
      </c>
      <c r="D50" s="3">
        <v>211</v>
      </c>
    </row>
    <row r="51" spans="1:4">
      <c r="A51" s="5">
        <v>46</v>
      </c>
      <c r="B51" s="3">
        <v>104</v>
      </c>
      <c r="C51" s="3">
        <v>89</v>
      </c>
      <c r="D51" s="3">
        <v>193</v>
      </c>
    </row>
    <row r="52" spans="1:4">
      <c r="A52" s="5">
        <v>47</v>
      </c>
      <c r="B52" s="3">
        <v>104</v>
      </c>
      <c r="C52" s="3">
        <v>108</v>
      </c>
      <c r="D52" s="3">
        <v>212</v>
      </c>
    </row>
    <row r="53" spans="1:4">
      <c r="A53" s="5">
        <v>48</v>
      </c>
      <c r="B53" s="3">
        <v>91</v>
      </c>
      <c r="C53" s="3">
        <v>96</v>
      </c>
      <c r="D53" s="3">
        <v>187</v>
      </c>
    </row>
    <row r="54" spans="1:4">
      <c r="A54" s="5">
        <v>49</v>
      </c>
      <c r="B54" s="3">
        <v>90</v>
      </c>
      <c r="C54" s="3">
        <v>111</v>
      </c>
      <c r="D54" s="3">
        <v>201</v>
      </c>
    </row>
    <row r="55" spans="1:4">
      <c r="A55" s="5">
        <v>50</v>
      </c>
      <c r="B55" s="3">
        <v>89</v>
      </c>
      <c r="C55" s="3">
        <v>114</v>
      </c>
      <c r="D55" s="3">
        <v>203</v>
      </c>
    </row>
    <row r="56" spans="1:4">
      <c r="A56" s="5">
        <v>51</v>
      </c>
      <c r="B56" s="3">
        <v>119</v>
      </c>
      <c r="C56" s="3">
        <v>128</v>
      </c>
      <c r="D56" s="3">
        <v>247</v>
      </c>
    </row>
    <row r="57" spans="1:4">
      <c r="A57" s="5">
        <v>52</v>
      </c>
      <c r="B57" s="3">
        <v>89</v>
      </c>
      <c r="C57" s="3">
        <v>87</v>
      </c>
      <c r="D57" s="3">
        <v>176</v>
      </c>
    </row>
    <row r="58" spans="1:4">
      <c r="A58" s="5">
        <v>53</v>
      </c>
      <c r="B58" s="3">
        <v>93</v>
      </c>
      <c r="C58" s="3">
        <v>106</v>
      </c>
      <c r="D58" s="3">
        <v>199</v>
      </c>
    </row>
    <row r="59" spans="1:4">
      <c r="A59" s="5">
        <v>54</v>
      </c>
      <c r="B59" s="3">
        <v>81</v>
      </c>
      <c r="C59" s="3">
        <v>122</v>
      </c>
      <c r="D59" s="3">
        <v>203</v>
      </c>
    </row>
    <row r="60" spans="1:4">
      <c r="A60" s="5">
        <v>55</v>
      </c>
      <c r="B60" s="3">
        <v>107</v>
      </c>
      <c r="C60" s="3">
        <v>104</v>
      </c>
      <c r="D60" s="3">
        <v>211</v>
      </c>
    </row>
    <row r="61" spans="1:4">
      <c r="A61" s="5">
        <v>56</v>
      </c>
      <c r="B61" s="3">
        <v>83</v>
      </c>
      <c r="C61" s="3">
        <v>103</v>
      </c>
      <c r="D61" s="3">
        <v>186</v>
      </c>
    </row>
    <row r="62" spans="1:4">
      <c r="A62" s="5">
        <v>57</v>
      </c>
      <c r="B62" s="3">
        <v>84</v>
      </c>
      <c r="C62" s="3">
        <v>97</v>
      </c>
      <c r="D62" s="3">
        <v>181</v>
      </c>
    </row>
    <row r="63" spans="1:4">
      <c r="A63" s="5">
        <v>58</v>
      </c>
      <c r="B63" s="3">
        <v>84</v>
      </c>
      <c r="C63" s="3">
        <v>80</v>
      </c>
      <c r="D63" s="3">
        <v>164</v>
      </c>
    </row>
    <row r="64" spans="1:4">
      <c r="A64" s="5">
        <v>59</v>
      </c>
      <c r="B64" s="3">
        <v>71</v>
      </c>
      <c r="C64" s="3">
        <v>92</v>
      </c>
      <c r="D64" s="3">
        <v>163</v>
      </c>
    </row>
    <row r="65" spans="1:4">
      <c r="A65" s="5">
        <v>60</v>
      </c>
      <c r="B65" s="3">
        <v>81</v>
      </c>
      <c r="C65" s="3">
        <v>84</v>
      </c>
      <c r="D65" s="3">
        <v>165</v>
      </c>
    </row>
    <row r="66" spans="1:4">
      <c r="A66" s="5">
        <v>61</v>
      </c>
      <c r="B66" s="3">
        <v>70</v>
      </c>
      <c r="C66" s="3">
        <v>70</v>
      </c>
      <c r="D66" s="3">
        <v>140</v>
      </c>
    </row>
    <row r="67" spans="1:4">
      <c r="A67" s="5">
        <v>62</v>
      </c>
      <c r="B67" s="3">
        <v>73</v>
      </c>
      <c r="C67" s="3">
        <v>81</v>
      </c>
      <c r="D67" s="3">
        <v>154</v>
      </c>
    </row>
    <row r="68" spans="1:4">
      <c r="A68" s="5">
        <v>63</v>
      </c>
      <c r="B68" s="3">
        <v>52</v>
      </c>
      <c r="C68" s="3">
        <v>68</v>
      </c>
      <c r="D68" s="3">
        <v>120</v>
      </c>
    </row>
    <row r="69" spans="1:4">
      <c r="A69" s="5">
        <v>64</v>
      </c>
      <c r="B69" s="3">
        <v>50</v>
      </c>
      <c r="C69" s="3">
        <v>50</v>
      </c>
      <c r="D69" s="3">
        <v>100</v>
      </c>
    </row>
    <row r="70" spans="1:4">
      <c r="A70" s="5">
        <v>65</v>
      </c>
      <c r="B70" s="3">
        <v>50</v>
      </c>
      <c r="C70" s="3">
        <v>73</v>
      </c>
      <c r="D70" s="3">
        <v>123</v>
      </c>
    </row>
    <row r="71" spans="1:4">
      <c r="A71" s="5">
        <v>66</v>
      </c>
      <c r="B71" s="3">
        <v>55</v>
      </c>
      <c r="C71" s="3">
        <v>55</v>
      </c>
      <c r="D71" s="3">
        <v>110</v>
      </c>
    </row>
    <row r="72" spans="1:4">
      <c r="A72" s="5">
        <v>67</v>
      </c>
      <c r="B72" s="3">
        <v>56</v>
      </c>
      <c r="C72" s="3">
        <v>52</v>
      </c>
      <c r="D72" s="3">
        <v>108</v>
      </c>
    </row>
    <row r="73" spans="1:4">
      <c r="A73" s="5">
        <v>68</v>
      </c>
      <c r="B73" s="3">
        <v>48</v>
      </c>
      <c r="C73" s="3">
        <v>59</v>
      </c>
      <c r="D73" s="3">
        <v>107</v>
      </c>
    </row>
    <row r="74" spans="1:4">
      <c r="A74" s="5">
        <v>69</v>
      </c>
      <c r="B74" s="3">
        <v>44</v>
      </c>
      <c r="C74" s="3">
        <v>62</v>
      </c>
      <c r="D74" s="3">
        <v>106</v>
      </c>
    </row>
    <row r="75" spans="1:4">
      <c r="A75" s="5">
        <v>70</v>
      </c>
      <c r="B75" s="3">
        <v>61</v>
      </c>
      <c r="C75" s="3">
        <v>56</v>
      </c>
      <c r="D75" s="3">
        <v>117</v>
      </c>
    </row>
    <row r="76" spans="1:4">
      <c r="A76" s="5">
        <v>71</v>
      </c>
      <c r="B76" s="3">
        <v>35</v>
      </c>
      <c r="C76" s="3">
        <v>55</v>
      </c>
      <c r="D76" s="3">
        <v>90</v>
      </c>
    </row>
    <row r="77" spans="1:4">
      <c r="A77" s="5">
        <v>72</v>
      </c>
      <c r="B77" s="3">
        <v>40</v>
      </c>
      <c r="C77" s="3">
        <v>49</v>
      </c>
      <c r="D77" s="3">
        <v>89</v>
      </c>
    </row>
    <row r="78" spans="1:4">
      <c r="A78" s="5">
        <v>73</v>
      </c>
      <c r="B78" s="3">
        <v>26</v>
      </c>
      <c r="C78" s="3">
        <v>44</v>
      </c>
      <c r="D78" s="3">
        <v>70</v>
      </c>
    </row>
    <row r="79" spans="1:4">
      <c r="A79" s="5">
        <v>74</v>
      </c>
      <c r="B79" s="3">
        <v>35</v>
      </c>
      <c r="C79" s="3">
        <v>33</v>
      </c>
      <c r="D79" s="3">
        <v>68</v>
      </c>
    </row>
    <row r="80" spans="1:4">
      <c r="A80" s="5">
        <v>75</v>
      </c>
      <c r="B80" s="3">
        <v>24</v>
      </c>
      <c r="C80" s="3">
        <v>37</v>
      </c>
      <c r="D80" s="3">
        <v>61</v>
      </c>
    </row>
    <row r="81" spans="1:4">
      <c r="A81" s="5">
        <v>76</v>
      </c>
      <c r="B81" s="3">
        <v>31</v>
      </c>
      <c r="C81" s="3">
        <v>28</v>
      </c>
      <c r="D81" s="3">
        <v>59</v>
      </c>
    </row>
    <row r="82" spans="1:4">
      <c r="A82" s="5">
        <v>77</v>
      </c>
      <c r="B82" s="3">
        <v>29</v>
      </c>
      <c r="C82" s="3">
        <v>35</v>
      </c>
      <c r="D82" s="3">
        <v>64</v>
      </c>
    </row>
    <row r="83" spans="1:4">
      <c r="A83" s="5">
        <v>78</v>
      </c>
      <c r="B83" s="3">
        <v>11</v>
      </c>
      <c r="C83" s="3">
        <v>27</v>
      </c>
      <c r="D83" s="3">
        <v>38</v>
      </c>
    </row>
    <row r="84" spans="1:4">
      <c r="A84" s="5">
        <v>79</v>
      </c>
      <c r="B84" s="3">
        <v>18</v>
      </c>
      <c r="C84" s="3">
        <v>44</v>
      </c>
      <c r="D84" s="3">
        <v>62</v>
      </c>
    </row>
    <row r="85" spans="1:4">
      <c r="A85" s="5">
        <v>80</v>
      </c>
      <c r="B85" s="3">
        <v>22</v>
      </c>
      <c r="C85" s="3">
        <v>39</v>
      </c>
      <c r="D85" s="3">
        <v>61</v>
      </c>
    </row>
    <row r="86" spans="1:4">
      <c r="A86" s="5">
        <v>81</v>
      </c>
      <c r="B86" s="3">
        <v>28</v>
      </c>
      <c r="C86" s="3">
        <v>31</v>
      </c>
      <c r="D86" s="3">
        <v>59</v>
      </c>
    </row>
    <row r="87" spans="1:4">
      <c r="A87" s="5">
        <v>82</v>
      </c>
      <c r="B87" s="3">
        <v>12</v>
      </c>
      <c r="C87" s="3">
        <v>28</v>
      </c>
      <c r="D87" s="3">
        <v>40</v>
      </c>
    </row>
    <row r="88" spans="1:4">
      <c r="A88" s="5">
        <v>83</v>
      </c>
      <c r="B88" s="3">
        <v>16</v>
      </c>
      <c r="C88" s="3">
        <v>27</v>
      </c>
      <c r="D88" s="3">
        <v>43</v>
      </c>
    </row>
    <row r="89" spans="1:4">
      <c r="A89" s="5">
        <v>84</v>
      </c>
      <c r="B89" s="3">
        <v>15</v>
      </c>
      <c r="C89" s="3">
        <v>26</v>
      </c>
      <c r="D89" s="3">
        <v>41</v>
      </c>
    </row>
    <row r="90" spans="1:4">
      <c r="A90" s="5">
        <v>85</v>
      </c>
      <c r="B90" s="3">
        <v>12</v>
      </c>
      <c r="C90" s="3">
        <v>23</v>
      </c>
      <c r="D90" s="3">
        <v>35</v>
      </c>
    </row>
    <row r="91" spans="1:4">
      <c r="A91" s="5">
        <v>86</v>
      </c>
      <c r="B91" s="3">
        <v>11</v>
      </c>
      <c r="C91" s="3">
        <v>14</v>
      </c>
      <c r="D91" s="3">
        <v>25</v>
      </c>
    </row>
    <row r="92" spans="1:4">
      <c r="A92" s="5">
        <v>87</v>
      </c>
      <c r="B92" s="3">
        <v>8</v>
      </c>
      <c r="C92" s="3">
        <v>13</v>
      </c>
      <c r="D92" s="3">
        <v>21</v>
      </c>
    </row>
    <row r="93" spans="1:4">
      <c r="A93" s="5">
        <v>88</v>
      </c>
      <c r="B93" s="3">
        <v>13</v>
      </c>
      <c r="C93" s="3">
        <v>8</v>
      </c>
      <c r="D93" s="3">
        <v>21</v>
      </c>
    </row>
    <row r="94" spans="1:4">
      <c r="A94" s="5">
        <v>89</v>
      </c>
      <c r="B94" s="3">
        <v>5</v>
      </c>
      <c r="C94" s="3">
        <v>15</v>
      </c>
      <c r="D94" s="3">
        <v>20</v>
      </c>
    </row>
    <row r="95" spans="1:4">
      <c r="A95" s="5">
        <v>90</v>
      </c>
      <c r="B95" s="3">
        <v>4</v>
      </c>
      <c r="C95" s="3">
        <v>11</v>
      </c>
      <c r="D95" s="3">
        <v>15</v>
      </c>
    </row>
    <row r="96" spans="1:4">
      <c r="A96" s="5">
        <v>91</v>
      </c>
      <c r="B96" s="3">
        <v>6</v>
      </c>
      <c r="C96" s="3">
        <v>4</v>
      </c>
      <c r="D96" s="3">
        <v>10</v>
      </c>
    </row>
    <row r="97" spans="1:4">
      <c r="A97" s="5">
        <v>92</v>
      </c>
      <c r="B97" s="3">
        <v>3</v>
      </c>
      <c r="C97" s="3">
        <v>7</v>
      </c>
      <c r="D97" s="3">
        <v>10</v>
      </c>
    </row>
    <row r="98" spans="1:4">
      <c r="A98" s="5">
        <v>93</v>
      </c>
      <c r="B98" s="3">
        <v>2</v>
      </c>
      <c r="C98" s="3">
        <v>8</v>
      </c>
      <c r="D98" s="3">
        <v>10</v>
      </c>
    </row>
    <row r="99" spans="1:4">
      <c r="A99" s="5">
        <v>94</v>
      </c>
      <c r="B99" s="3">
        <v>1</v>
      </c>
      <c r="C99" s="3">
        <v>5</v>
      </c>
      <c r="D99" s="3">
        <v>6</v>
      </c>
    </row>
    <row r="100" spans="1:4">
      <c r="A100" s="5">
        <v>95</v>
      </c>
      <c r="B100" s="3">
        <v>1</v>
      </c>
      <c r="C100" s="3">
        <v>0</v>
      </c>
      <c r="D100" s="3">
        <v>1</v>
      </c>
    </row>
    <row r="101" spans="1:4">
      <c r="A101" s="5">
        <v>96</v>
      </c>
      <c r="B101" s="3">
        <v>1</v>
      </c>
      <c r="C101" s="3">
        <v>3</v>
      </c>
      <c r="D101" s="3">
        <v>4</v>
      </c>
    </row>
    <row r="102" spans="1:4">
      <c r="A102" s="5">
        <v>97</v>
      </c>
      <c r="B102" s="3">
        <v>1</v>
      </c>
      <c r="C102" s="3">
        <v>3</v>
      </c>
      <c r="D102" s="3">
        <v>4</v>
      </c>
    </row>
    <row r="103" spans="1:4">
      <c r="A103" s="5">
        <v>98</v>
      </c>
      <c r="B103" s="3">
        <v>2</v>
      </c>
      <c r="C103" s="3">
        <v>1</v>
      </c>
      <c r="D103" s="3">
        <v>3</v>
      </c>
    </row>
    <row r="104" spans="1:4">
      <c r="A104" s="5">
        <v>99</v>
      </c>
      <c r="B104" s="3">
        <v>1</v>
      </c>
      <c r="C104" s="3">
        <v>0</v>
      </c>
      <c r="D104" s="3">
        <v>1</v>
      </c>
    </row>
    <row r="105" spans="1:4">
      <c r="A105" s="5">
        <v>100</v>
      </c>
      <c r="B105" s="3">
        <v>0</v>
      </c>
      <c r="C105" s="3">
        <v>0</v>
      </c>
      <c r="D105" s="3">
        <v>0</v>
      </c>
    </row>
    <row r="106" spans="1:4">
      <c r="A106" s="5">
        <v>101</v>
      </c>
      <c r="B106" s="3">
        <v>0</v>
      </c>
      <c r="C106" s="3">
        <v>0</v>
      </c>
      <c r="D106" s="3">
        <v>0</v>
      </c>
    </row>
    <row r="107" spans="1:4">
      <c r="A107" s="5" t="s">
        <v>296</v>
      </c>
      <c r="B107" s="3">
        <v>6205</v>
      </c>
      <c r="C107" s="3">
        <v>6444</v>
      </c>
      <c r="D107" s="3">
        <v>12649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E7064-09D4-452B-AFCB-672A4A6E4C15}">
  <dimension ref="A1:HB39"/>
  <sheetViews>
    <sheetView workbookViewId="0">
      <selection activeCell="C9" sqref="C9"/>
    </sheetView>
  </sheetViews>
  <sheetFormatPr defaultRowHeight="14.25"/>
  <cols>
    <col min="1" max="1" width="35.25" customWidth="1"/>
    <col min="2" max="2" width="6" bestFit="1" customWidth="1"/>
    <col min="205" max="205" width="13.625" bestFit="1" customWidth="1"/>
    <col min="206" max="206" width="12.5" bestFit="1" customWidth="1"/>
    <col min="207" max="207" width="13.125" bestFit="1" customWidth="1"/>
    <col min="208" max="208" width="10.125" bestFit="1" customWidth="1"/>
    <col min="209" max="209" width="10.625" bestFit="1" customWidth="1"/>
  </cols>
  <sheetData>
    <row r="1" spans="1:210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  <c r="S1" t="s">
        <v>22</v>
      </c>
      <c r="T1" t="s">
        <v>23</v>
      </c>
      <c r="U1" t="s">
        <v>24</v>
      </c>
      <c r="V1" t="s">
        <v>25</v>
      </c>
      <c r="W1" t="s">
        <v>26</v>
      </c>
      <c r="X1" t="s">
        <v>27</v>
      </c>
      <c r="Y1" t="s">
        <v>28</v>
      </c>
      <c r="Z1" t="s">
        <v>29</v>
      </c>
      <c r="AA1" t="s">
        <v>30</v>
      </c>
      <c r="AB1" t="s">
        <v>31</v>
      </c>
      <c r="AC1" t="s">
        <v>32</v>
      </c>
      <c r="AD1" t="s">
        <v>33</v>
      </c>
      <c r="AE1" t="s">
        <v>34</v>
      </c>
      <c r="AF1" t="s">
        <v>35</v>
      </c>
      <c r="AG1" t="s">
        <v>36</v>
      </c>
      <c r="AH1" t="s">
        <v>37</v>
      </c>
      <c r="AI1" t="s">
        <v>38</v>
      </c>
      <c r="AJ1" t="s">
        <v>39</v>
      </c>
      <c r="AK1" t="s">
        <v>40</v>
      </c>
      <c r="AL1" t="s">
        <v>41</v>
      </c>
      <c r="AM1" t="s">
        <v>42</v>
      </c>
      <c r="AN1" t="s">
        <v>43</v>
      </c>
      <c r="AO1" t="s">
        <v>44</v>
      </c>
      <c r="AP1" t="s">
        <v>45</v>
      </c>
      <c r="AQ1" t="s">
        <v>46</v>
      </c>
      <c r="AR1" t="s">
        <v>47</v>
      </c>
      <c r="AS1" t="s">
        <v>48</v>
      </c>
      <c r="AT1" t="s">
        <v>49</v>
      </c>
      <c r="AU1" t="s">
        <v>50</v>
      </c>
      <c r="AV1" t="s">
        <v>51</v>
      </c>
      <c r="AW1" t="s">
        <v>52</v>
      </c>
      <c r="AX1" t="s">
        <v>53</v>
      </c>
      <c r="AY1" t="s">
        <v>54</v>
      </c>
      <c r="AZ1" t="s">
        <v>55</v>
      </c>
      <c r="BA1" t="s">
        <v>56</v>
      </c>
      <c r="BB1" t="s">
        <v>57</v>
      </c>
      <c r="BC1" t="s">
        <v>58</v>
      </c>
      <c r="BD1" t="s">
        <v>59</v>
      </c>
      <c r="BE1" t="s">
        <v>60</v>
      </c>
      <c r="BF1" t="s">
        <v>61</v>
      </c>
      <c r="BG1" t="s">
        <v>62</v>
      </c>
      <c r="BH1" t="s">
        <v>63</v>
      </c>
      <c r="BI1" t="s">
        <v>64</v>
      </c>
      <c r="BJ1" t="s">
        <v>65</v>
      </c>
      <c r="BK1" t="s">
        <v>66</v>
      </c>
      <c r="BL1" t="s">
        <v>67</v>
      </c>
      <c r="BM1" t="s">
        <v>68</v>
      </c>
      <c r="BN1" t="s">
        <v>69</v>
      </c>
      <c r="BO1" t="s">
        <v>70</v>
      </c>
      <c r="BP1" t="s">
        <v>71</v>
      </c>
      <c r="BQ1" t="s">
        <v>72</v>
      </c>
      <c r="BR1" t="s">
        <v>73</v>
      </c>
      <c r="BS1" t="s">
        <v>74</v>
      </c>
      <c r="BT1" t="s">
        <v>75</v>
      </c>
      <c r="BU1" t="s">
        <v>76</v>
      </c>
      <c r="BV1" t="s">
        <v>77</v>
      </c>
      <c r="BW1" t="s">
        <v>78</v>
      </c>
      <c r="BX1" t="s">
        <v>79</v>
      </c>
      <c r="BY1" t="s">
        <v>80</v>
      </c>
      <c r="BZ1" t="s">
        <v>81</v>
      </c>
      <c r="CA1" t="s">
        <v>82</v>
      </c>
      <c r="CB1" t="s">
        <v>83</v>
      </c>
      <c r="CC1" t="s">
        <v>84</v>
      </c>
      <c r="CD1" t="s">
        <v>85</v>
      </c>
      <c r="CE1" t="s">
        <v>86</v>
      </c>
      <c r="CF1" t="s">
        <v>87</v>
      </c>
      <c r="CG1" t="s">
        <v>88</v>
      </c>
      <c r="CH1" t="s">
        <v>89</v>
      </c>
      <c r="CI1" t="s">
        <v>90</v>
      </c>
      <c r="CJ1" t="s">
        <v>91</v>
      </c>
      <c r="CK1" t="s">
        <v>92</v>
      </c>
      <c r="CL1" t="s">
        <v>93</v>
      </c>
      <c r="CM1" t="s">
        <v>94</v>
      </c>
      <c r="CN1" t="s">
        <v>95</v>
      </c>
      <c r="CO1" t="s">
        <v>96</v>
      </c>
      <c r="CP1" t="s">
        <v>97</v>
      </c>
      <c r="CQ1" t="s">
        <v>98</v>
      </c>
      <c r="CR1" t="s">
        <v>99</v>
      </c>
      <c r="CS1" t="s">
        <v>100</v>
      </c>
      <c r="CT1" t="s">
        <v>101</v>
      </c>
      <c r="CU1" t="s">
        <v>102</v>
      </c>
      <c r="CV1" t="s">
        <v>103</v>
      </c>
      <c r="CW1" t="s">
        <v>104</v>
      </c>
      <c r="CX1" t="s">
        <v>105</v>
      </c>
      <c r="CY1" t="s">
        <v>106</v>
      </c>
      <c r="CZ1" t="s">
        <v>107</v>
      </c>
      <c r="DA1" t="s">
        <v>108</v>
      </c>
      <c r="DB1" t="s">
        <v>109</v>
      </c>
      <c r="DC1" t="s">
        <v>110</v>
      </c>
      <c r="DD1" t="s">
        <v>111</v>
      </c>
      <c r="DE1" t="s">
        <v>112</v>
      </c>
      <c r="DF1" t="s">
        <v>113</v>
      </c>
      <c r="DG1" t="s">
        <v>114</v>
      </c>
      <c r="DH1" t="s">
        <v>115</v>
      </c>
      <c r="DI1" t="s">
        <v>116</v>
      </c>
      <c r="DJ1" t="s">
        <v>117</v>
      </c>
      <c r="DK1" t="s">
        <v>118</v>
      </c>
      <c r="DL1" t="s">
        <v>119</v>
      </c>
      <c r="DM1" t="s">
        <v>120</v>
      </c>
      <c r="DN1" t="s">
        <v>121</v>
      </c>
      <c r="DO1" t="s">
        <v>122</v>
      </c>
      <c r="DP1" t="s">
        <v>123</v>
      </c>
      <c r="DQ1" t="s">
        <v>124</v>
      </c>
      <c r="DR1" t="s">
        <v>125</v>
      </c>
      <c r="DS1" t="s">
        <v>126</v>
      </c>
      <c r="DT1" t="s">
        <v>127</v>
      </c>
      <c r="DU1" t="s">
        <v>128</v>
      </c>
      <c r="DV1" t="s">
        <v>129</v>
      </c>
      <c r="DW1" t="s">
        <v>130</v>
      </c>
      <c r="DX1" t="s">
        <v>131</v>
      </c>
      <c r="DY1" t="s">
        <v>132</v>
      </c>
      <c r="DZ1" t="s">
        <v>133</v>
      </c>
      <c r="EA1" t="s">
        <v>134</v>
      </c>
      <c r="EB1" t="s">
        <v>135</v>
      </c>
      <c r="EC1" t="s">
        <v>136</v>
      </c>
      <c r="ED1" t="s">
        <v>137</v>
      </c>
      <c r="EE1" t="s">
        <v>138</v>
      </c>
      <c r="EF1" t="s">
        <v>139</v>
      </c>
      <c r="EG1" t="s">
        <v>140</v>
      </c>
      <c r="EH1" t="s">
        <v>141</v>
      </c>
      <c r="EI1" t="s">
        <v>142</v>
      </c>
      <c r="EJ1" t="s">
        <v>143</v>
      </c>
      <c r="EK1" t="s">
        <v>144</v>
      </c>
      <c r="EL1" t="s">
        <v>145</v>
      </c>
      <c r="EM1" t="s">
        <v>146</v>
      </c>
      <c r="EN1" t="s">
        <v>147</v>
      </c>
      <c r="EO1" t="s">
        <v>148</v>
      </c>
      <c r="EP1" t="s">
        <v>149</v>
      </c>
      <c r="EQ1" t="s">
        <v>150</v>
      </c>
      <c r="ER1" t="s">
        <v>151</v>
      </c>
      <c r="ES1" t="s">
        <v>152</v>
      </c>
      <c r="ET1" t="s">
        <v>153</v>
      </c>
      <c r="EU1" t="s">
        <v>154</v>
      </c>
      <c r="EV1" t="s">
        <v>155</v>
      </c>
      <c r="EW1" t="s">
        <v>156</v>
      </c>
      <c r="EX1" t="s">
        <v>157</v>
      </c>
      <c r="EY1" t="s">
        <v>158</v>
      </c>
      <c r="EZ1" t="s">
        <v>159</v>
      </c>
      <c r="FA1" t="s">
        <v>160</v>
      </c>
      <c r="FB1" t="s">
        <v>161</v>
      </c>
      <c r="FC1" t="s">
        <v>162</v>
      </c>
      <c r="FD1" t="s">
        <v>163</v>
      </c>
      <c r="FE1" t="s">
        <v>164</v>
      </c>
      <c r="FF1" t="s">
        <v>165</v>
      </c>
      <c r="FG1" t="s">
        <v>166</v>
      </c>
      <c r="FH1" t="s">
        <v>167</v>
      </c>
      <c r="FI1" t="s">
        <v>168</v>
      </c>
      <c r="FJ1" t="s">
        <v>169</v>
      </c>
      <c r="FK1" t="s">
        <v>170</v>
      </c>
      <c r="FL1" t="s">
        <v>171</v>
      </c>
      <c r="FM1" t="s">
        <v>172</v>
      </c>
      <c r="FN1" t="s">
        <v>173</v>
      </c>
      <c r="FO1" t="s">
        <v>174</v>
      </c>
      <c r="FP1" t="s">
        <v>175</v>
      </c>
      <c r="FQ1" t="s">
        <v>176</v>
      </c>
      <c r="FR1" t="s">
        <v>177</v>
      </c>
      <c r="FS1" t="s">
        <v>178</v>
      </c>
      <c r="FT1" t="s">
        <v>179</v>
      </c>
      <c r="FU1" t="s">
        <v>180</v>
      </c>
      <c r="FV1" t="s">
        <v>181</v>
      </c>
      <c r="FW1" t="s">
        <v>182</v>
      </c>
      <c r="FX1" t="s">
        <v>183</v>
      </c>
      <c r="FY1" t="s">
        <v>184</v>
      </c>
      <c r="FZ1" t="s">
        <v>185</v>
      </c>
      <c r="GA1" t="s">
        <v>186</v>
      </c>
      <c r="GB1" t="s">
        <v>187</v>
      </c>
      <c r="GC1" t="s">
        <v>188</v>
      </c>
      <c r="GD1" t="s">
        <v>189</v>
      </c>
      <c r="GE1" t="s">
        <v>190</v>
      </c>
      <c r="GF1" t="s">
        <v>191</v>
      </c>
      <c r="GG1" t="s">
        <v>192</v>
      </c>
      <c r="GH1" t="s">
        <v>193</v>
      </c>
      <c r="GI1" t="s">
        <v>194</v>
      </c>
      <c r="GJ1" t="s">
        <v>195</v>
      </c>
      <c r="GK1" t="s">
        <v>196</v>
      </c>
      <c r="GL1" t="s">
        <v>197</v>
      </c>
      <c r="GM1" t="s">
        <v>198</v>
      </c>
      <c r="GN1" t="s">
        <v>199</v>
      </c>
      <c r="GO1" t="s">
        <v>200</v>
      </c>
      <c r="GP1" t="s">
        <v>201</v>
      </c>
      <c r="GQ1" t="s">
        <v>202</v>
      </c>
      <c r="GR1" t="s">
        <v>203</v>
      </c>
      <c r="GS1" t="s">
        <v>204</v>
      </c>
      <c r="GT1" t="s">
        <v>205</v>
      </c>
      <c r="GU1" t="s">
        <v>206</v>
      </c>
      <c r="GV1" t="s">
        <v>207</v>
      </c>
      <c r="GW1" t="s">
        <v>208</v>
      </c>
      <c r="GX1" t="s">
        <v>209</v>
      </c>
      <c r="GY1" t="s">
        <v>210</v>
      </c>
      <c r="GZ1" t="s">
        <v>211</v>
      </c>
      <c r="HA1" t="s">
        <v>212</v>
      </c>
    </row>
    <row r="2" spans="1:210">
      <c r="A2" t="s">
        <v>216</v>
      </c>
      <c r="B2" s="1">
        <v>605</v>
      </c>
      <c r="C2" s="1">
        <v>552</v>
      </c>
      <c r="D2" s="1">
        <v>625</v>
      </c>
      <c r="E2" s="1">
        <v>580</v>
      </c>
      <c r="F2" s="1">
        <v>652</v>
      </c>
      <c r="G2" s="1">
        <v>612</v>
      </c>
      <c r="H2" s="1">
        <v>654</v>
      </c>
      <c r="I2" s="1">
        <v>601</v>
      </c>
      <c r="J2" s="1">
        <v>678</v>
      </c>
      <c r="K2" s="1">
        <v>641</v>
      </c>
      <c r="L2" s="1">
        <v>737</v>
      </c>
      <c r="M2" s="1">
        <v>682</v>
      </c>
      <c r="N2" s="1">
        <v>717</v>
      </c>
      <c r="O2" s="1">
        <v>605</v>
      </c>
      <c r="P2" s="1">
        <v>750</v>
      </c>
      <c r="Q2" s="1">
        <v>727</v>
      </c>
      <c r="R2" s="1">
        <v>786</v>
      </c>
      <c r="S2" s="1">
        <v>732</v>
      </c>
      <c r="T2" s="1">
        <v>682</v>
      </c>
      <c r="U2" s="1">
        <v>671</v>
      </c>
      <c r="V2" s="1">
        <v>745</v>
      </c>
      <c r="W2" s="1">
        <v>684</v>
      </c>
      <c r="X2" s="1">
        <v>716</v>
      </c>
      <c r="Y2" s="1">
        <v>683</v>
      </c>
      <c r="Z2" s="1">
        <v>704</v>
      </c>
      <c r="AA2" s="1">
        <v>714</v>
      </c>
      <c r="AB2" s="1">
        <v>760</v>
      </c>
      <c r="AC2" s="1">
        <v>680</v>
      </c>
      <c r="AD2" s="1">
        <v>753</v>
      </c>
      <c r="AE2" s="1">
        <v>724</v>
      </c>
      <c r="AF2" s="1">
        <v>755</v>
      </c>
      <c r="AG2" s="1">
        <v>765</v>
      </c>
      <c r="AH2" s="1">
        <v>733</v>
      </c>
      <c r="AI2" s="1">
        <v>700</v>
      </c>
      <c r="AJ2" s="1">
        <v>766</v>
      </c>
      <c r="AK2" s="1">
        <v>644</v>
      </c>
      <c r="AL2" s="1">
        <v>703</v>
      </c>
      <c r="AM2" s="1">
        <v>710</v>
      </c>
      <c r="AN2" s="1">
        <v>712</v>
      </c>
      <c r="AO2" s="1">
        <v>701</v>
      </c>
      <c r="AP2" s="1">
        <v>726</v>
      </c>
      <c r="AQ2" s="1">
        <v>672</v>
      </c>
      <c r="AR2" s="1">
        <v>1110</v>
      </c>
      <c r="AS2" s="1">
        <v>763</v>
      </c>
      <c r="AT2" s="1">
        <v>1338</v>
      </c>
      <c r="AU2" s="1">
        <v>814</v>
      </c>
      <c r="AV2" s="1">
        <v>898</v>
      </c>
      <c r="AW2" s="1">
        <v>859</v>
      </c>
      <c r="AX2" s="1">
        <v>927</v>
      </c>
      <c r="AY2" s="1">
        <v>865</v>
      </c>
      <c r="AZ2" s="1">
        <v>849</v>
      </c>
      <c r="BA2" s="1">
        <v>758</v>
      </c>
      <c r="BB2" s="1">
        <v>826</v>
      </c>
      <c r="BC2" s="1">
        <v>847</v>
      </c>
      <c r="BD2" s="1">
        <v>882</v>
      </c>
      <c r="BE2" s="1">
        <v>875</v>
      </c>
      <c r="BF2" s="1">
        <v>883</v>
      </c>
      <c r="BG2" s="1">
        <v>855</v>
      </c>
      <c r="BH2" s="1">
        <v>824</v>
      </c>
      <c r="BI2" s="1">
        <v>859</v>
      </c>
      <c r="BJ2" s="1">
        <v>893</v>
      </c>
      <c r="BK2" s="1">
        <v>840</v>
      </c>
      <c r="BL2" s="1">
        <v>765</v>
      </c>
      <c r="BM2" s="1">
        <v>832</v>
      </c>
      <c r="BN2" s="1">
        <v>794</v>
      </c>
      <c r="BO2" s="1">
        <v>839</v>
      </c>
      <c r="BP2" s="1">
        <v>857</v>
      </c>
      <c r="BQ2" s="1">
        <v>913</v>
      </c>
      <c r="BR2" s="1">
        <v>920</v>
      </c>
      <c r="BS2" s="1">
        <v>959</v>
      </c>
      <c r="BT2" s="1">
        <v>866</v>
      </c>
      <c r="BU2" s="1">
        <v>932</v>
      </c>
      <c r="BV2" s="1">
        <v>954</v>
      </c>
      <c r="BW2" s="1">
        <v>1019</v>
      </c>
      <c r="BX2" s="1">
        <v>1012</v>
      </c>
      <c r="BY2" s="1">
        <v>991</v>
      </c>
      <c r="BZ2" s="1">
        <v>991</v>
      </c>
      <c r="CA2" s="1">
        <v>994</v>
      </c>
      <c r="CB2" s="1">
        <v>966</v>
      </c>
      <c r="CC2" s="1">
        <v>1056</v>
      </c>
      <c r="CD2" s="1">
        <v>1012</v>
      </c>
      <c r="CE2" s="1">
        <v>997</v>
      </c>
      <c r="CF2" s="1">
        <v>950</v>
      </c>
      <c r="CG2" s="1">
        <v>975</v>
      </c>
      <c r="CH2" s="1">
        <v>902</v>
      </c>
      <c r="CI2" s="1">
        <v>1019</v>
      </c>
      <c r="CJ2" s="1">
        <v>928</v>
      </c>
      <c r="CK2" s="1">
        <v>964</v>
      </c>
      <c r="CL2" s="1">
        <v>883</v>
      </c>
      <c r="CM2" s="1">
        <v>997</v>
      </c>
      <c r="CN2" s="1">
        <v>916</v>
      </c>
      <c r="CO2" s="1">
        <v>987</v>
      </c>
      <c r="CP2" s="1">
        <v>832</v>
      </c>
      <c r="CQ2" s="1">
        <v>913</v>
      </c>
      <c r="CR2" s="1">
        <v>894</v>
      </c>
      <c r="CS2" s="1">
        <v>999</v>
      </c>
      <c r="CT2" s="1">
        <v>934</v>
      </c>
      <c r="CU2" s="1">
        <v>1017</v>
      </c>
      <c r="CV2" s="1">
        <v>847</v>
      </c>
      <c r="CW2" s="1">
        <v>1019</v>
      </c>
      <c r="CX2" s="1">
        <v>965</v>
      </c>
      <c r="CY2" s="1">
        <v>1019</v>
      </c>
      <c r="CZ2" s="1">
        <v>962</v>
      </c>
      <c r="DA2" s="1">
        <v>1049</v>
      </c>
      <c r="DB2" s="1">
        <v>826</v>
      </c>
      <c r="DC2" s="1">
        <v>938</v>
      </c>
      <c r="DD2" s="1">
        <v>852</v>
      </c>
      <c r="DE2" s="1">
        <v>909</v>
      </c>
      <c r="DF2" s="1">
        <v>875</v>
      </c>
      <c r="DG2" s="1">
        <v>1037</v>
      </c>
      <c r="DH2" s="1">
        <v>847</v>
      </c>
      <c r="DI2" s="1">
        <v>995</v>
      </c>
      <c r="DJ2" s="1">
        <v>798</v>
      </c>
      <c r="DK2" s="1">
        <v>908</v>
      </c>
      <c r="DL2" s="1">
        <v>833</v>
      </c>
      <c r="DM2" s="1">
        <v>958</v>
      </c>
      <c r="DN2" s="1">
        <v>698</v>
      </c>
      <c r="DO2" s="1">
        <v>790</v>
      </c>
      <c r="DP2" s="1">
        <v>735</v>
      </c>
      <c r="DQ2" s="1">
        <v>854</v>
      </c>
      <c r="DR2" s="1">
        <v>669</v>
      </c>
      <c r="DS2" s="1">
        <v>829</v>
      </c>
      <c r="DT2" s="1">
        <v>596</v>
      </c>
      <c r="DU2" s="1">
        <v>674</v>
      </c>
      <c r="DV2" s="1">
        <v>589</v>
      </c>
      <c r="DW2" s="1">
        <v>718</v>
      </c>
      <c r="DX2" s="1">
        <v>562</v>
      </c>
      <c r="DY2" s="1">
        <v>654</v>
      </c>
      <c r="DZ2" s="1">
        <v>508</v>
      </c>
      <c r="EA2" s="1">
        <v>551</v>
      </c>
      <c r="EB2" s="1">
        <v>511</v>
      </c>
      <c r="EC2" s="1">
        <v>581</v>
      </c>
      <c r="ED2" s="1">
        <v>439</v>
      </c>
      <c r="EE2" s="1">
        <v>558</v>
      </c>
      <c r="EF2" s="1">
        <v>410</v>
      </c>
      <c r="EG2" s="1">
        <v>507</v>
      </c>
      <c r="EH2" s="1">
        <v>448</v>
      </c>
      <c r="EI2" s="1">
        <v>506</v>
      </c>
      <c r="EJ2" s="1">
        <v>368</v>
      </c>
      <c r="EK2" s="1">
        <v>514</v>
      </c>
      <c r="EL2" s="1">
        <v>337</v>
      </c>
      <c r="EM2" s="1">
        <v>472</v>
      </c>
      <c r="EN2" s="1">
        <v>324</v>
      </c>
      <c r="EO2" s="1">
        <v>414</v>
      </c>
      <c r="EP2" s="1">
        <v>293</v>
      </c>
      <c r="EQ2" s="1">
        <v>370</v>
      </c>
      <c r="ER2" s="1">
        <v>264</v>
      </c>
      <c r="ES2" s="1">
        <v>303</v>
      </c>
      <c r="ET2" s="1">
        <v>233</v>
      </c>
      <c r="EU2" s="1">
        <v>316</v>
      </c>
      <c r="EV2" s="1">
        <v>215</v>
      </c>
      <c r="EW2" s="1">
        <v>291</v>
      </c>
      <c r="EX2" s="1">
        <v>210</v>
      </c>
      <c r="EY2" s="1">
        <v>313</v>
      </c>
      <c r="EZ2" s="1">
        <v>193</v>
      </c>
      <c r="FA2" s="1">
        <v>278</v>
      </c>
      <c r="FB2" s="1">
        <v>216</v>
      </c>
      <c r="FC2" s="1">
        <v>337</v>
      </c>
      <c r="FD2" s="1">
        <v>155</v>
      </c>
      <c r="FE2" s="1">
        <v>213</v>
      </c>
      <c r="FF2" s="1">
        <v>168</v>
      </c>
      <c r="FG2" s="1">
        <v>237</v>
      </c>
      <c r="FH2" s="1">
        <v>168</v>
      </c>
      <c r="FI2" s="1">
        <v>271</v>
      </c>
      <c r="FJ2" s="1">
        <v>153</v>
      </c>
      <c r="FK2" s="1">
        <v>236</v>
      </c>
      <c r="FL2" s="1">
        <v>136</v>
      </c>
      <c r="FM2" s="1">
        <v>219</v>
      </c>
      <c r="FN2" s="1">
        <v>111</v>
      </c>
      <c r="FO2" s="1">
        <v>186</v>
      </c>
      <c r="FP2" s="1">
        <v>83</v>
      </c>
      <c r="FQ2" s="1">
        <v>157</v>
      </c>
      <c r="FR2" s="1">
        <v>74</v>
      </c>
      <c r="FS2" s="1">
        <v>138</v>
      </c>
      <c r="FT2" s="1">
        <v>66</v>
      </c>
      <c r="FU2" s="1">
        <v>128</v>
      </c>
      <c r="FV2" s="1">
        <v>70</v>
      </c>
      <c r="FW2" s="1">
        <v>114</v>
      </c>
      <c r="FX2" s="1">
        <v>48</v>
      </c>
      <c r="FY2" s="1">
        <v>110</v>
      </c>
      <c r="FZ2" s="1">
        <v>45</v>
      </c>
      <c r="GA2" s="1">
        <v>110</v>
      </c>
      <c r="GB2" s="1">
        <v>33</v>
      </c>
      <c r="GC2" s="1">
        <v>57</v>
      </c>
      <c r="GD2" s="1">
        <v>36</v>
      </c>
      <c r="GE2" s="1">
        <v>75</v>
      </c>
      <c r="GF2" s="1">
        <v>26</v>
      </c>
      <c r="GG2" s="1">
        <v>40</v>
      </c>
      <c r="GH2" s="1">
        <v>20</v>
      </c>
      <c r="GI2" s="1">
        <v>44</v>
      </c>
      <c r="GJ2" s="1">
        <v>6</v>
      </c>
      <c r="GK2" s="1">
        <v>25</v>
      </c>
      <c r="GL2" s="1">
        <v>8</v>
      </c>
      <c r="GM2" s="1">
        <v>23</v>
      </c>
      <c r="GN2" s="1">
        <v>9</v>
      </c>
      <c r="GO2" s="1">
        <v>17</v>
      </c>
      <c r="GP2" s="1">
        <v>6</v>
      </c>
      <c r="GQ2" s="1">
        <v>13</v>
      </c>
      <c r="GR2" s="1">
        <v>9</v>
      </c>
      <c r="GS2" s="1">
        <v>8</v>
      </c>
      <c r="GT2" s="1">
        <v>7</v>
      </c>
      <c r="GU2" s="1">
        <v>12</v>
      </c>
      <c r="GV2" s="1">
        <v>12</v>
      </c>
      <c r="GW2" s="1">
        <v>24</v>
      </c>
      <c r="GX2" s="1">
        <v>0</v>
      </c>
      <c r="GY2" s="1">
        <v>0</v>
      </c>
      <c r="GZ2" s="1">
        <v>58837</v>
      </c>
      <c r="HA2" s="1">
        <v>61937</v>
      </c>
      <c r="HB2">
        <f>SUM(GZ2:HA2)</f>
        <v>120774</v>
      </c>
    </row>
    <row r="3" spans="1:210">
      <c r="A3" t="s">
        <v>218</v>
      </c>
      <c r="B3" s="1">
        <v>138</v>
      </c>
      <c r="C3" s="1">
        <v>122</v>
      </c>
      <c r="D3" s="1">
        <v>138</v>
      </c>
      <c r="E3" s="1">
        <v>125</v>
      </c>
      <c r="F3" s="1">
        <v>156</v>
      </c>
      <c r="G3" s="1">
        <v>131</v>
      </c>
      <c r="H3" s="1">
        <v>136</v>
      </c>
      <c r="I3" s="1">
        <v>132</v>
      </c>
      <c r="J3" s="1">
        <v>132</v>
      </c>
      <c r="K3" s="1">
        <v>140</v>
      </c>
      <c r="L3" s="1">
        <v>147</v>
      </c>
      <c r="M3" s="1">
        <v>132</v>
      </c>
      <c r="N3" s="1">
        <v>130</v>
      </c>
      <c r="O3" s="1">
        <v>131</v>
      </c>
      <c r="P3" s="1">
        <v>145</v>
      </c>
      <c r="Q3" s="1">
        <v>153</v>
      </c>
      <c r="R3" s="1">
        <v>151</v>
      </c>
      <c r="S3" s="1">
        <v>122</v>
      </c>
      <c r="T3" s="1">
        <v>154</v>
      </c>
      <c r="U3" s="1">
        <v>115</v>
      </c>
      <c r="V3" s="1">
        <v>131</v>
      </c>
      <c r="W3" s="1">
        <v>145</v>
      </c>
      <c r="X3" s="1">
        <v>137</v>
      </c>
      <c r="Y3" s="1">
        <v>160</v>
      </c>
      <c r="Z3" s="1">
        <v>158</v>
      </c>
      <c r="AA3" s="1">
        <v>138</v>
      </c>
      <c r="AB3" s="1">
        <v>175</v>
      </c>
      <c r="AC3" s="1">
        <v>136</v>
      </c>
      <c r="AD3" s="1">
        <v>134</v>
      </c>
      <c r="AE3" s="1">
        <v>150</v>
      </c>
      <c r="AF3" s="1">
        <v>192</v>
      </c>
      <c r="AG3" s="1">
        <v>159</v>
      </c>
      <c r="AH3" s="1">
        <v>169</v>
      </c>
      <c r="AI3" s="1">
        <v>156</v>
      </c>
      <c r="AJ3" s="1">
        <v>167</v>
      </c>
      <c r="AK3" s="1">
        <v>175</v>
      </c>
      <c r="AL3" s="1">
        <v>205</v>
      </c>
      <c r="AM3" s="1">
        <v>173</v>
      </c>
      <c r="AN3" s="1">
        <v>164</v>
      </c>
      <c r="AO3" s="1">
        <v>154</v>
      </c>
      <c r="AP3" s="1">
        <v>209</v>
      </c>
      <c r="AQ3" s="1">
        <v>184</v>
      </c>
      <c r="AR3" s="1">
        <v>194</v>
      </c>
      <c r="AS3" s="1">
        <v>202</v>
      </c>
      <c r="AT3" s="1">
        <v>226</v>
      </c>
      <c r="AU3" s="1">
        <v>207</v>
      </c>
      <c r="AV3" s="1">
        <v>227</v>
      </c>
      <c r="AW3" s="1">
        <v>206</v>
      </c>
      <c r="AX3" s="1">
        <v>230</v>
      </c>
      <c r="AY3" s="1">
        <v>234</v>
      </c>
      <c r="AZ3" s="1">
        <v>227</v>
      </c>
      <c r="BA3" s="1">
        <v>181</v>
      </c>
      <c r="BB3" s="1">
        <v>236</v>
      </c>
      <c r="BC3" s="1">
        <v>215</v>
      </c>
      <c r="BD3" s="1">
        <v>244</v>
      </c>
      <c r="BE3" s="1">
        <v>213</v>
      </c>
      <c r="BF3" s="1">
        <v>227</v>
      </c>
      <c r="BG3" s="1">
        <v>200</v>
      </c>
      <c r="BH3" s="1">
        <v>226</v>
      </c>
      <c r="BI3" s="1">
        <v>202</v>
      </c>
      <c r="BJ3" s="1">
        <v>210</v>
      </c>
      <c r="BK3" s="1">
        <v>188</v>
      </c>
      <c r="BL3" s="1">
        <v>207</v>
      </c>
      <c r="BM3" s="1">
        <v>212</v>
      </c>
      <c r="BN3" s="1">
        <v>202</v>
      </c>
      <c r="BO3" s="1">
        <v>205</v>
      </c>
      <c r="BP3" s="1">
        <v>214</v>
      </c>
      <c r="BQ3" s="1">
        <v>217</v>
      </c>
      <c r="BR3" s="1">
        <v>221</v>
      </c>
      <c r="BS3" s="1">
        <v>211</v>
      </c>
      <c r="BT3" s="1">
        <v>202</v>
      </c>
      <c r="BU3" s="1">
        <v>195</v>
      </c>
      <c r="BV3" s="1">
        <v>210</v>
      </c>
      <c r="BW3" s="1">
        <v>200</v>
      </c>
      <c r="BX3" s="1">
        <v>247</v>
      </c>
      <c r="BY3" s="1">
        <v>211</v>
      </c>
      <c r="BZ3" s="1">
        <v>222</v>
      </c>
      <c r="CA3" s="1">
        <v>218</v>
      </c>
      <c r="CB3" s="1">
        <v>235</v>
      </c>
      <c r="CC3" s="1">
        <v>218</v>
      </c>
      <c r="CD3" s="1">
        <v>227</v>
      </c>
      <c r="CE3" s="1">
        <v>239</v>
      </c>
      <c r="CF3" s="1">
        <v>229</v>
      </c>
      <c r="CG3" s="1">
        <v>252</v>
      </c>
      <c r="CH3" s="1">
        <v>221</v>
      </c>
      <c r="CI3" s="1">
        <v>221</v>
      </c>
      <c r="CJ3" s="1">
        <v>227</v>
      </c>
      <c r="CK3" s="1">
        <v>214</v>
      </c>
      <c r="CL3" s="1">
        <v>221</v>
      </c>
      <c r="CM3" s="1">
        <v>227</v>
      </c>
      <c r="CN3" s="1">
        <v>240</v>
      </c>
      <c r="CO3" s="1">
        <v>226</v>
      </c>
      <c r="CP3" s="1">
        <v>239</v>
      </c>
      <c r="CQ3" s="1">
        <v>244</v>
      </c>
      <c r="CR3" s="1">
        <v>221</v>
      </c>
      <c r="CS3" s="1">
        <v>239</v>
      </c>
      <c r="CT3" s="1">
        <v>225</v>
      </c>
      <c r="CU3" s="1">
        <v>235</v>
      </c>
      <c r="CV3" s="1">
        <v>252</v>
      </c>
      <c r="CW3" s="1">
        <v>252</v>
      </c>
      <c r="CX3" s="1">
        <v>256</v>
      </c>
      <c r="CY3" s="1">
        <v>280</v>
      </c>
      <c r="CZ3" s="1">
        <v>266</v>
      </c>
      <c r="DA3" s="1">
        <v>275</v>
      </c>
      <c r="DB3" s="1">
        <v>217</v>
      </c>
      <c r="DC3" s="1">
        <v>235</v>
      </c>
      <c r="DD3" s="1">
        <v>236</v>
      </c>
      <c r="DE3" s="1">
        <v>255</v>
      </c>
      <c r="DF3" s="1">
        <v>242</v>
      </c>
      <c r="DG3" s="1">
        <v>291</v>
      </c>
      <c r="DH3" s="1">
        <v>241</v>
      </c>
      <c r="DI3" s="1">
        <v>284</v>
      </c>
      <c r="DJ3" s="1">
        <v>216</v>
      </c>
      <c r="DK3" s="1">
        <v>247</v>
      </c>
      <c r="DL3" s="1">
        <v>242</v>
      </c>
      <c r="DM3" s="1">
        <v>269</v>
      </c>
      <c r="DN3" s="1">
        <v>192</v>
      </c>
      <c r="DO3" s="1">
        <v>238</v>
      </c>
      <c r="DP3" s="1">
        <v>194</v>
      </c>
      <c r="DQ3" s="1">
        <v>248</v>
      </c>
      <c r="DR3" s="1">
        <v>204</v>
      </c>
      <c r="DS3" s="1">
        <v>240</v>
      </c>
      <c r="DT3" s="1">
        <v>143</v>
      </c>
      <c r="DU3" s="1">
        <v>212</v>
      </c>
      <c r="DV3" s="1">
        <v>167</v>
      </c>
      <c r="DW3" s="1">
        <v>204</v>
      </c>
      <c r="DX3" s="1">
        <v>135</v>
      </c>
      <c r="DY3" s="1">
        <v>180</v>
      </c>
      <c r="DZ3" s="1">
        <v>133</v>
      </c>
      <c r="EA3" s="1">
        <v>176</v>
      </c>
      <c r="EB3" s="1">
        <v>158</v>
      </c>
      <c r="EC3" s="1">
        <v>194</v>
      </c>
      <c r="ED3" s="1">
        <v>141</v>
      </c>
      <c r="EE3" s="1">
        <v>181</v>
      </c>
      <c r="EF3" s="1">
        <v>134</v>
      </c>
      <c r="EG3" s="1">
        <v>152</v>
      </c>
      <c r="EH3" s="1">
        <v>141</v>
      </c>
      <c r="EI3" s="1">
        <v>155</v>
      </c>
      <c r="EJ3" s="1">
        <v>121</v>
      </c>
      <c r="EK3" s="1">
        <v>155</v>
      </c>
      <c r="EL3" s="1">
        <v>126</v>
      </c>
      <c r="EM3" s="1">
        <v>169</v>
      </c>
      <c r="EN3" s="1">
        <v>93</v>
      </c>
      <c r="EO3" s="1">
        <v>119</v>
      </c>
      <c r="EP3" s="1">
        <v>99</v>
      </c>
      <c r="EQ3" s="1">
        <v>120</v>
      </c>
      <c r="ER3" s="1">
        <v>89</v>
      </c>
      <c r="ES3" s="1">
        <v>126</v>
      </c>
      <c r="ET3" s="1">
        <v>78</v>
      </c>
      <c r="EU3" s="1">
        <v>109</v>
      </c>
      <c r="EV3" s="1">
        <v>60</v>
      </c>
      <c r="EW3" s="1">
        <v>114</v>
      </c>
      <c r="EX3" s="1">
        <v>64</v>
      </c>
      <c r="EY3" s="1">
        <v>96</v>
      </c>
      <c r="EZ3" s="1">
        <v>59</v>
      </c>
      <c r="FA3" s="1">
        <v>112</v>
      </c>
      <c r="FB3" s="1">
        <v>65</v>
      </c>
      <c r="FC3" s="1">
        <v>88</v>
      </c>
      <c r="FD3" s="1">
        <v>41</v>
      </c>
      <c r="FE3" s="1">
        <v>84</v>
      </c>
      <c r="FF3" s="1">
        <v>68</v>
      </c>
      <c r="FG3" s="1">
        <v>85</v>
      </c>
      <c r="FH3" s="1">
        <v>58</v>
      </c>
      <c r="FI3" s="1">
        <v>73</v>
      </c>
      <c r="FJ3" s="1">
        <v>42</v>
      </c>
      <c r="FK3" s="1">
        <v>74</v>
      </c>
      <c r="FL3" s="1">
        <v>46</v>
      </c>
      <c r="FM3" s="1">
        <v>75</v>
      </c>
      <c r="FN3" s="1">
        <v>44</v>
      </c>
      <c r="FO3" s="1">
        <v>60</v>
      </c>
      <c r="FP3" s="1">
        <v>28</v>
      </c>
      <c r="FQ3" s="1">
        <v>57</v>
      </c>
      <c r="FR3" s="1">
        <v>36</v>
      </c>
      <c r="FS3" s="1">
        <v>51</v>
      </c>
      <c r="FT3" s="1">
        <v>31</v>
      </c>
      <c r="FU3" s="1">
        <v>43</v>
      </c>
      <c r="FV3" s="1">
        <v>16</v>
      </c>
      <c r="FW3" s="1">
        <v>39</v>
      </c>
      <c r="FX3" s="1">
        <v>22</v>
      </c>
      <c r="FY3" s="1">
        <v>34</v>
      </c>
      <c r="FZ3" s="1">
        <v>14</v>
      </c>
      <c r="GA3" s="1">
        <v>33</v>
      </c>
      <c r="GB3" s="1">
        <v>8</v>
      </c>
      <c r="GC3" s="1">
        <v>15</v>
      </c>
      <c r="GD3" s="1">
        <v>12</v>
      </c>
      <c r="GE3" s="1">
        <v>14</v>
      </c>
      <c r="GF3" s="1">
        <v>7</v>
      </c>
      <c r="GG3" s="1">
        <v>11</v>
      </c>
      <c r="GH3" s="1">
        <v>6</v>
      </c>
      <c r="GI3" s="1">
        <v>15</v>
      </c>
      <c r="GJ3" s="1">
        <v>8</v>
      </c>
      <c r="GK3" s="1">
        <v>15</v>
      </c>
      <c r="GL3" s="1">
        <v>3</v>
      </c>
      <c r="GM3" s="1">
        <v>13</v>
      </c>
      <c r="GN3" s="1">
        <v>4</v>
      </c>
      <c r="GO3" s="1">
        <v>7</v>
      </c>
      <c r="GP3" s="1">
        <v>0</v>
      </c>
      <c r="GQ3" s="1">
        <v>7</v>
      </c>
      <c r="GR3" s="1">
        <v>2</v>
      </c>
      <c r="GS3" s="1">
        <v>3</v>
      </c>
      <c r="GT3" s="1">
        <v>1</v>
      </c>
      <c r="GU3" s="1">
        <v>2</v>
      </c>
      <c r="GV3" s="1">
        <v>0</v>
      </c>
      <c r="GW3" s="1">
        <v>6</v>
      </c>
      <c r="GX3" s="1">
        <v>0</v>
      </c>
      <c r="GY3" s="1">
        <v>0</v>
      </c>
      <c r="GZ3" s="1">
        <v>14786</v>
      </c>
      <c r="HA3" s="1">
        <v>15657</v>
      </c>
      <c r="HB3">
        <f t="shared" ref="HB3:HB38" si="0">SUM(GZ3:HA3)</f>
        <v>30443</v>
      </c>
    </row>
    <row r="4" spans="1:210">
      <c r="A4" t="s">
        <v>220</v>
      </c>
      <c r="B4" s="1">
        <v>402</v>
      </c>
      <c r="C4" s="1">
        <v>374</v>
      </c>
      <c r="D4" s="1">
        <v>460</v>
      </c>
      <c r="E4" s="1">
        <v>365</v>
      </c>
      <c r="F4" s="1">
        <v>405</v>
      </c>
      <c r="G4" s="1">
        <v>454</v>
      </c>
      <c r="H4" s="1">
        <v>433</v>
      </c>
      <c r="I4" s="1">
        <v>392</v>
      </c>
      <c r="J4" s="1">
        <v>436</v>
      </c>
      <c r="K4" s="1">
        <v>428</v>
      </c>
      <c r="L4" s="1">
        <v>473</v>
      </c>
      <c r="M4" s="1">
        <v>438</v>
      </c>
      <c r="N4" s="1">
        <v>440</v>
      </c>
      <c r="O4" s="1">
        <v>436</v>
      </c>
      <c r="P4" s="1">
        <v>530</v>
      </c>
      <c r="Q4" s="1">
        <v>463</v>
      </c>
      <c r="R4" s="1">
        <v>481</v>
      </c>
      <c r="S4" s="1">
        <v>442</v>
      </c>
      <c r="T4" s="1">
        <v>492</v>
      </c>
      <c r="U4" s="1">
        <v>422</v>
      </c>
      <c r="V4" s="1">
        <v>479</v>
      </c>
      <c r="W4" s="1">
        <v>499</v>
      </c>
      <c r="X4" s="1">
        <v>507</v>
      </c>
      <c r="Y4" s="1">
        <v>451</v>
      </c>
      <c r="Z4" s="1">
        <v>537</v>
      </c>
      <c r="AA4" s="1">
        <v>471</v>
      </c>
      <c r="AB4" s="1">
        <v>449</v>
      </c>
      <c r="AC4" s="1">
        <v>447</v>
      </c>
      <c r="AD4" s="1">
        <v>519</v>
      </c>
      <c r="AE4" s="1">
        <v>520</v>
      </c>
      <c r="AF4" s="1">
        <v>484</v>
      </c>
      <c r="AG4" s="1">
        <v>496</v>
      </c>
      <c r="AH4" s="1">
        <v>482</v>
      </c>
      <c r="AI4" s="1">
        <v>443</v>
      </c>
      <c r="AJ4" s="1">
        <v>449</v>
      </c>
      <c r="AK4" s="1">
        <v>417</v>
      </c>
      <c r="AL4" s="1">
        <v>460</v>
      </c>
      <c r="AM4" s="1">
        <v>460</v>
      </c>
      <c r="AN4" s="1">
        <v>541</v>
      </c>
      <c r="AO4" s="1">
        <v>484</v>
      </c>
      <c r="AP4" s="1">
        <v>503</v>
      </c>
      <c r="AQ4" s="1">
        <v>452</v>
      </c>
      <c r="AR4" s="1">
        <v>495</v>
      </c>
      <c r="AS4" s="1">
        <v>481</v>
      </c>
      <c r="AT4" s="1">
        <v>471</v>
      </c>
      <c r="AU4" s="1">
        <v>534</v>
      </c>
      <c r="AV4" s="1">
        <v>552</v>
      </c>
      <c r="AW4" s="1">
        <v>493</v>
      </c>
      <c r="AX4" s="1">
        <v>545</v>
      </c>
      <c r="AY4" s="1">
        <v>517</v>
      </c>
      <c r="AZ4" s="1">
        <v>540</v>
      </c>
      <c r="BA4" s="1">
        <v>520</v>
      </c>
      <c r="BB4" s="1">
        <v>486</v>
      </c>
      <c r="BC4" s="1">
        <v>521</v>
      </c>
      <c r="BD4" s="1">
        <v>596</v>
      </c>
      <c r="BE4" s="1">
        <v>527</v>
      </c>
      <c r="BF4" s="1">
        <v>576</v>
      </c>
      <c r="BG4" s="1">
        <v>543</v>
      </c>
      <c r="BH4" s="1">
        <v>553</v>
      </c>
      <c r="BI4" s="1">
        <v>501</v>
      </c>
      <c r="BJ4" s="1">
        <v>508</v>
      </c>
      <c r="BK4" s="1">
        <v>514</v>
      </c>
      <c r="BL4" s="1">
        <v>492</v>
      </c>
      <c r="BM4" s="1">
        <v>495</v>
      </c>
      <c r="BN4" s="1">
        <v>480</v>
      </c>
      <c r="BO4" s="1">
        <v>464</v>
      </c>
      <c r="BP4" s="1">
        <v>533</v>
      </c>
      <c r="BQ4" s="1">
        <v>475</v>
      </c>
      <c r="BR4" s="1">
        <v>542</v>
      </c>
      <c r="BS4" s="1">
        <v>467</v>
      </c>
      <c r="BT4" s="1">
        <v>504</v>
      </c>
      <c r="BU4" s="1">
        <v>487</v>
      </c>
      <c r="BV4" s="1">
        <v>515</v>
      </c>
      <c r="BW4" s="1">
        <v>482</v>
      </c>
      <c r="BX4" s="1">
        <v>544</v>
      </c>
      <c r="BY4" s="1">
        <v>548</v>
      </c>
      <c r="BZ4" s="1">
        <v>567</v>
      </c>
      <c r="CA4" s="1">
        <v>557</v>
      </c>
      <c r="CB4" s="1">
        <v>552</v>
      </c>
      <c r="CC4" s="1">
        <v>540</v>
      </c>
      <c r="CD4" s="1">
        <v>578</v>
      </c>
      <c r="CE4" s="1">
        <v>592</v>
      </c>
      <c r="CF4" s="1">
        <v>546</v>
      </c>
      <c r="CG4" s="1">
        <v>563</v>
      </c>
      <c r="CH4" s="1">
        <v>571</v>
      </c>
      <c r="CI4" s="1">
        <v>570</v>
      </c>
      <c r="CJ4" s="1">
        <v>541</v>
      </c>
      <c r="CK4" s="1">
        <v>517</v>
      </c>
      <c r="CL4" s="1">
        <v>523</v>
      </c>
      <c r="CM4" s="1">
        <v>531</v>
      </c>
      <c r="CN4" s="1">
        <v>565</v>
      </c>
      <c r="CO4" s="1">
        <v>585</v>
      </c>
      <c r="CP4" s="1">
        <v>484</v>
      </c>
      <c r="CQ4" s="1">
        <v>531</v>
      </c>
      <c r="CR4" s="1">
        <v>550</v>
      </c>
      <c r="CS4" s="1">
        <v>483</v>
      </c>
      <c r="CT4" s="1">
        <v>549</v>
      </c>
      <c r="CU4" s="1">
        <v>595</v>
      </c>
      <c r="CV4" s="1">
        <v>503</v>
      </c>
      <c r="CW4" s="1">
        <v>516</v>
      </c>
      <c r="CX4" s="1">
        <v>548</v>
      </c>
      <c r="CY4" s="1">
        <v>600</v>
      </c>
      <c r="CZ4" s="1">
        <v>556</v>
      </c>
      <c r="DA4" s="1">
        <v>613</v>
      </c>
      <c r="DB4" s="1">
        <v>461</v>
      </c>
      <c r="DC4" s="1">
        <v>581</v>
      </c>
      <c r="DD4" s="1">
        <v>505</v>
      </c>
      <c r="DE4" s="1">
        <v>518</v>
      </c>
      <c r="DF4" s="1">
        <v>542</v>
      </c>
      <c r="DG4" s="1">
        <v>579</v>
      </c>
      <c r="DH4" s="1">
        <v>487</v>
      </c>
      <c r="DI4" s="1">
        <v>539</v>
      </c>
      <c r="DJ4" s="1">
        <v>468</v>
      </c>
      <c r="DK4" s="1">
        <v>481</v>
      </c>
      <c r="DL4" s="1">
        <v>496</v>
      </c>
      <c r="DM4" s="1">
        <v>487</v>
      </c>
      <c r="DN4" s="1">
        <v>400</v>
      </c>
      <c r="DO4" s="1">
        <v>436</v>
      </c>
      <c r="DP4" s="1">
        <v>432</v>
      </c>
      <c r="DQ4" s="1">
        <v>443</v>
      </c>
      <c r="DR4" s="1">
        <v>412</v>
      </c>
      <c r="DS4" s="1">
        <v>420</v>
      </c>
      <c r="DT4" s="1">
        <v>334</v>
      </c>
      <c r="DU4" s="1">
        <v>418</v>
      </c>
      <c r="DV4" s="1">
        <v>354</v>
      </c>
      <c r="DW4" s="1">
        <v>382</v>
      </c>
      <c r="DX4" s="1">
        <v>300</v>
      </c>
      <c r="DY4" s="1">
        <v>320</v>
      </c>
      <c r="DZ4" s="1">
        <v>304</v>
      </c>
      <c r="EA4" s="1">
        <v>300</v>
      </c>
      <c r="EB4" s="1">
        <v>309</v>
      </c>
      <c r="EC4" s="1">
        <v>364</v>
      </c>
      <c r="ED4" s="1">
        <v>251</v>
      </c>
      <c r="EE4" s="1">
        <v>288</v>
      </c>
      <c r="EF4" s="1">
        <v>249</v>
      </c>
      <c r="EG4" s="1">
        <v>312</v>
      </c>
      <c r="EH4" s="1">
        <v>265</v>
      </c>
      <c r="EI4" s="1">
        <v>286</v>
      </c>
      <c r="EJ4" s="1">
        <v>233</v>
      </c>
      <c r="EK4" s="1">
        <v>277</v>
      </c>
      <c r="EL4" s="1">
        <v>219</v>
      </c>
      <c r="EM4" s="1">
        <v>277</v>
      </c>
      <c r="EN4" s="1">
        <v>213</v>
      </c>
      <c r="EO4" s="1">
        <v>245</v>
      </c>
      <c r="EP4" s="1">
        <v>195</v>
      </c>
      <c r="EQ4" s="1">
        <v>251</v>
      </c>
      <c r="ER4" s="1">
        <v>177</v>
      </c>
      <c r="ES4" s="1">
        <v>209</v>
      </c>
      <c r="ET4" s="1">
        <v>145</v>
      </c>
      <c r="EU4" s="1">
        <v>186</v>
      </c>
      <c r="EV4" s="1">
        <v>148</v>
      </c>
      <c r="EW4" s="1">
        <v>178</v>
      </c>
      <c r="EX4" s="1">
        <v>139</v>
      </c>
      <c r="EY4" s="1">
        <v>152</v>
      </c>
      <c r="EZ4" s="1">
        <v>125</v>
      </c>
      <c r="FA4" s="1">
        <v>166</v>
      </c>
      <c r="FB4" s="1">
        <v>136</v>
      </c>
      <c r="FC4" s="1">
        <v>189</v>
      </c>
      <c r="FD4" s="1">
        <v>133</v>
      </c>
      <c r="FE4" s="1">
        <v>142</v>
      </c>
      <c r="FF4" s="1">
        <v>114</v>
      </c>
      <c r="FG4" s="1">
        <v>158</v>
      </c>
      <c r="FH4" s="1">
        <v>125</v>
      </c>
      <c r="FI4" s="1">
        <v>146</v>
      </c>
      <c r="FJ4" s="1">
        <v>87</v>
      </c>
      <c r="FK4" s="1">
        <v>124</v>
      </c>
      <c r="FL4" s="1">
        <v>89</v>
      </c>
      <c r="FM4" s="1">
        <v>142</v>
      </c>
      <c r="FN4" s="1">
        <v>64</v>
      </c>
      <c r="FO4" s="1">
        <v>112</v>
      </c>
      <c r="FP4" s="1">
        <v>60</v>
      </c>
      <c r="FQ4" s="1">
        <v>80</v>
      </c>
      <c r="FR4" s="1">
        <v>52</v>
      </c>
      <c r="FS4" s="1">
        <v>86</v>
      </c>
      <c r="FT4" s="1">
        <v>46</v>
      </c>
      <c r="FU4" s="1">
        <v>61</v>
      </c>
      <c r="FV4" s="1">
        <v>39</v>
      </c>
      <c r="FW4" s="1">
        <v>51</v>
      </c>
      <c r="FX4" s="1">
        <v>29</v>
      </c>
      <c r="FY4" s="1">
        <v>45</v>
      </c>
      <c r="FZ4" s="1">
        <v>28</v>
      </c>
      <c r="GA4" s="1">
        <v>61</v>
      </c>
      <c r="GB4" s="1">
        <v>15</v>
      </c>
      <c r="GC4" s="1">
        <v>40</v>
      </c>
      <c r="GD4" s="1">
        <v>21</v>
      </c>
      <c r="GE4" s="1">
        <v>46</v>
      </c>
      <c r="GF4" s="1">
        <v>15</v>
      </c>
      <c r="GG4" s="1">
        <v>20</v>
      </c>
      <c r="GH4" s="1">
        <v>7</v>
      </c>
      <c r="GI4" s="1">
        <v>18</v>
      </c>
      <c r="GJ4" s="1">
        <v>10</v>
      </c>
      <c r="GK4" s="1">
        <v>14</v>
      </c>
      <c r="GL4" s="1">
        <v>6</v>
      </c>
      <c r="GM4" s="1">
        <v>18</v>
      </c>
      <c r="GN4" s="1">
        <v>7</v>
      </c>
      <c r="GO4" s="1">
        <v>18</v>
      </c>
      <c r="GP4" s="1">
        <v>3</v>
      </c>
      <c r="GQ4" s="1">
        <v>15</v>
      </c>
      <c r="GR4" s="1">
        <v>7</v>
      </c>
      <c r="GS4" s="1">
        <v>8</v>
      </c>
      <c r="GT4" s="1">
        <v>1</v>
      </c>
      <c r="GU4" s="1">
        <v>14</v>
      </c>
      <c r="GV4" s="1">
        <v>19</v>
      </c>
      <c r="GW4" s="1">
        <v>23</v>
      </c>
      <c r="GX4" s="1">
        <v>0</v>
      </c>
      <c r="GY4" s="1">
        <v>0</v>
      </c>
      <c r="GZ4" s="1">
        <v>35803</v>
      </c>
      <c r="HA4" s="1">
        <v>36442</v>
      </c>
      <c r="HB4">
        <f t="shared" si="0"/>
        <v>72245</v>
      </c>
    </row>
    <row r="5" spans="1:210">
      <c r="A5" t="s">
        <v>222</v>
      </c>
      <c r="B5" s="1">
        <v>284</v>
      </c>
      <c r="C5" s="1">
        <v>283</v>
      </c>
      <c r="D5" s="1">
        <v>303</v>
      </c>
      <c r="E5" s="1">
        <v>301</v>
      </c>
      <c r="F5" s="1">
        <v>329</v>
      </c>
      <c r="G5" s="1">
        <v>305</v>
      </c>
      <c r="H5" s="1">
        <v>296</v>
      </c>
      <c r="I5" s="1">
        <v>309</v>
      </c>
      <c r="J5" s="1">
        <v>298</v>
      </c>
      <c r="K5" s="1">
        <v>304</v>
      </c>
      <c r="L5" s="1">
        <v>312</v>
      </c>
      <c r="M5" s="1">
        <v>306</v>
      </c>
      <c r="N5" s="1">
        <v>294</v>
      </c>
      <c r="O5" s="1">
        <v>295</v>
      </c>
      <c r="P5" s="1">
        <v>345</v>
      </c>
      <c r="Q5" s="1">
        <v>324</v>
      </c>
      <c r="R5" s="1">
        <v>349</v>
      </c>
      <c r="S5" s="1">
        <v>315</v>
      </c>
      <c r="T5" s="1">
        <v>323</v>
      </c>
      <c r="U5" s="1">
        <v>255</v>
      </c>
      <c r="V5" s="1">
        <v>314</v>
      </c>
      <c r="W5" s="1">
        <v>282</v>
      </c>
      <c r="X5" s="1">
        <v>296</v>
      </c>
      <c r="Y5" s="1">
        <v>291</v>
      </c>
      <c r="Z5" s="1">
        <v>302</v>
      </c>
      <c r="AA5" s="1">
        <v>300</v>
      </c>
      <c r="AB5" s="1">
        <v>291</v>
      </c>
      <c r="AC5" s="1">
        <v>318</v>
      </c>
      <c r="AD5" s="1">
        <v>340</v>
      </c>
      <c r="AE5" s="1">
        <v>296</v>
      </c>
      <c r="AF5" s="1">
        <v>355</v>
      </c>
      <c r="AG5" s="1">
        <v>334</v>
      </c>
      <c r="AH5" s="1">
        <v>286</v>
      </c>
      <c r="AI5" s="1">
        <v>261</v>
      </c>
      <c r="AJ5" s="1">
        <v>330</v>
      </c>
      <c r="AK5" s="1">
        <v>295</v>
      </c>
      <c r="AL5" s="1">
        <v>286</v>
      </c>
      <c r="AM5" s="1">
        <v>284</v>
      </c>
      <c r="AN5" s="1">
        <v>318</v>
      </c>
      <c r="AO5" s="1">
        <v>301</v>
      </c>
      <c r="AP5" s="1">
        <v>275</v>
      </c>
      <c r="AQ5" s="1">
        <v>292</v>
      </c>
      <c r="AR5" s="1">
        <v>320</v>
      </c>
      <c r="AS5" s="1">
        <v>323</v>
      </c>
      <c r="AT5" s="1">
        <v>339</v>
      </c>
      <c r="AU5" s="1">
        <v>338</v>
      </c>
      <c r="AV5" s="1">
        <v>361</v>
      </c>
      <c r="AW5" s="1">
        <v>344</v>
      </c>
      <c r="AX5" s="1">
        <v>372</v>
      </c>
      <c r="AY5" s="1">
        <v>377</v>
      </c>
      <c r="AZ5" s="1">
        <v>361</v>
      </c>
      <c r="BA5" s="1">
        <v>333</v>
      </c>
      <c r="BB5" s="1">
        <v>373</v>
      </c>
      <c r="BC5" s="1">
        <v>392</v>
      </c>
      <c r="BD5" s="1">
        <v>382</v>
      </c>
      <c r="BE5" s="1">
        <v>424</v>
      </c>
      <c r="BF5" s="1">
        <v>404</v>
      </c>
      <c r="BG5" s="1">
        <v>373</v>
      </c>
      <c r="BH5" s="1">
        <v>403</v>
      </c>
      <c r="BI5" s="1">
        <v>435</v>
      </c>
      <c r="BJ5" s="1">
        <v>398</v>
      </c>
      <c r="BK5" s="1">
        <v>436</v>
      </c>
      <c r="BL5" s="1">
        <v>378</v>
      </c>
      <c r="BM5" s="1">
        <v>418</v>
      </c>
      <c r="BN5" s="1">
        <v>395</v>
      </c>
      <c r="BO5" s="1">
        <v>394</v>
      </c>
      <c r="BP5" s="1">
        <v>403</v>
      </c>
      <c r="BQ5" s="1">
        <v>463</v>
      </c>
      <c r="BR5" s="1">
        <v>467</v>
      </c>
      <c r="BS5" s="1">
        <v>431</v>
      </c>
      <c r="BT5" s="1">
        <v>506</v>
      </c>
      <c r="BU5" s="1">
        <v>488</v>
      </c>
      <c r="BV5" s="1">
        <v>513</v>
      </c>
      <c r="BW5" s="1">
        <v>506</v>
      </c>
      <c r="BX5" s="1">
        <v>556</v>
      </c>
      <c r="BY5" s="1">
        <v>532</v>
      </c>
      <c r="BZ5" s="1">
        <v>590</v>
      </c>
      <c r="CA5" s="1">
        <v>562</v>
      </c>
      <c r="CB5" s="1">
        <v>521</v>
      </c>
      <c r="CC5" s="1">
        <v>517</v>
      </c>
      <c r="CD5" s="1">
        <v>512</v>
      </c>
      <c r="CE5" s="1">
        <v>491</v>
      </c>
      <c r="CF5" s="1">
        <v>503</v>
      </c>
      <c r="CG5" s="1">
        <v>466</v>
      </c>
      <c r="CH5" s="1">
        <v>491</v>
      </c>
      <c r="CI5" s="1">
        <v>450</v>
      </c>
      <c r="CJ5" s="1">
        <v>483</v>
      </c>
      <c r="CK5" s="1">
        <v>491</v>
      </c>
      <c r="CL5" s="1">
        <v>453</v>
      </c>
      <c r="CM5" s="1">
        <v>432</v>
      </c>
      <c r="CN5" s="1">
        <v>469</v>
      </c>
      <c r="CO5" s="1">
        <v>449</v>
      </c>
      <c r="CP5" s="1">
        <v>425</v>
      </c>
      <c r="CQ5" s="1">
        <v>436</v>
      </c>
      <c r="CR5" s="1">
        <v>417</v>
      </c>
      <c r="CS5" s="1">
        <v>460</v>
      </c>
      <c r="CT5" s="1">
        <v>450</v>
      </c>
      <c r="CU5" s="1">
        <v>456</v>
      </c>
      <c r="CV5" s="1">
        <v>438</v>
      </c>
      <c r="CW5" s="1">
        <v>437</v>
      </c>
      <c r="CX5" s="1">
        <v>413</v>
      </c>
      <c r="CY5" s="1">
        <v>464</v>
      </c>
      <c r="CZ5" s="1">
        <v>424</v>
      </c>
      <c r="DA5" s="1">
        <v>485</v>
      </c>
      <c r="DB5" s="1">
        <v>411</v>
      </c>
      <c r="DC5" s="1">
        <v>437</v>
      </c>
      <c r="DD5" s="1">
        <v>410</v>
      </c>
      <c r="DE5" s="1">
        <v>406</v>
      </c>
      <c r="DF5" s="1">
        <v>429</v>
      </c>
      <c r="DG5" s="1">
        <v>459</v>
      </c>
      <c r="DH5" s="1">
        <v>371</v>
      </c>
      <c r="DI5" s="1">
        <v>399</v>
      </c>
      <c r="DJ5" s="1">
        <v>368</v>
      </c>
      <c r="DK5" s="1">
        <v>380</v>
      </c>
      <c r="DL5" s="1">
        <v>371</v>
      </c>
      <c r="DM5" s="1">
        <v>399</v>
      </c>
      <c r="DN5" s="1">
        <v>310</v>
      </c>
      <c r="DO5" s="1">
        <v>317</v>
      </c>
      <c r="DP5" s="1">
        <v>289</v>
      </c>
      <c r="DQ5" s="1">
        <v>367</v>
      </c>
      <c r="DR5" s="1">
        <v>283</v>
      </c>
      <c r="DS5" s="1">
        <v>340</v>
      </c>
      <c r="DT5" s="1">
        <v>264</v>
      </c>
      <c r="DU5" s="1">
        <v>300</v>
      </c>
      <c r="DV5" s="1">
        <v>214</v>
      </c>
      <c r="DW5" s="1">
        <v>296</v>
      </c>
      <c r="DX5" s="1">
        <v>202</v>
      </c>
      <c r="DY5" s="1">
        <v>244</v>
      </c>
      <c r="DZ5" s="1">
        <v>207</v>
      </c>
      <c r="EA5" s="1">
        <v>223</v>
      </c>
      <c r="EB5" s="1">
        <v>188</v>
      </c>
      <c r="EC5" s="1">
        <v>229</v>
      </c>
      <c r="ED5" s="1">
        <v>195</v>
      </c>
      <c r="EE5" s="1">
        <v>210</v>
      </c>
      <c r="EF5" s="1">
        <v>164</v>
      </c>
      <c r="EG5" s="1">
        <v>219</v>
      </c>
      <c r="EH5" s="1">
        <v>190</v>
      </c>
      <c r="EI5" s="1">
        <v>198</v>
      </c>
      <c r="EJ5" s="1">
        <v>146</v>
      </c>
      <c r="EK5" s="1">
        <v>207</v>
      </c>
      <c r="EL5" s="1">
        <v>161</v>
      </c>
      <c r="EM5" s="1">
        <v>207</v>
      </c>
      <c r="EN5" s="1">
        <v>165</v>
      </c>
      <c r="EO5" s="1">
        <v>191</v>
      </c>
      <c r="EP5" s="1">
        <v>130</v>
      </c>
      <c r="EQ5" s="1">
        <v>134</v>
      </c>
      <c r="ER5" s="1">
        <v>85</v>
      </c>
      <c r="ES5" s="1">
        <v>131</v>
      </c>
      <c r="ET5" s="1">
        <v>82</v>
      </c>
      <c r="EU5" s="1">
        <v>116</v>
      </c>
      <c r="EV5" s="1">
        <v>85</v>
      </c>
      <c r="EW5" s="1">
        <v>108</v>
      </c>
      <c r="EX5" s="1">
        <v>83</v>
      </c>
      <c r="EY5" s="1">
        <v>142</v>
      </c>
      <c r="EZ5" s="1">
        <v>70</v>
      </c>
      <c r="FA5" s="1">
        <v>110</v>
      </c>
      <c r="FB5" s="1">
        <v>101</v>
      </c>
      <c r="FC5" s="1">
        <v>126</v>
      </c>
      <c r="FD5" s="1">
        <v>81</v>
      </c>
      <c r="FE5" s="1">
        <v>83</v>
      </c>
      <c r="FF5" s="1">
        <v>77</v>
      </c>
      <c r="FG5" s="1">
        <v>103</v>
      </c>
      <c r="FH5" s="1">
        <v>52</v>
      </c>
      <c r="FI5" s="1">
        <v>102</v>
      </c>
      <c r="FJ5" s="1">
        <v>45</v>
      </c>
      <c r="FK5" s="1">
        <v>97</v>
      </c>
      <c r="FL5" s="1">
        <v>49</v>
      </c>
      <c r="FM5" s="1">
        <v>79</v>
      </c>
      <c r="FN5" s="1">
        <v>48</v>
      </c>
      <c r="FO5" s="1">
        <v>59</v>
      </c>
      <c r="FP5" s="1">
        <v>37</v>
      </c>
      <c r="FQ5" s="1">
        <v>69</v>
      </c>
      <c r="FR5" s="1">
        <v>43</v>
      </c>
      <c r="FS5" s="1">
        <v>57</v>
      </c>
      <c r="FT5" s="1">
        <v>31</v>
      </c>
      <c r="FU5" s="1">
        <v>59</v>
      </c>
      <c r="FV5" s="1">
        <v>23</v>
      </c>
      <c r="FW5" s="1">
        <v>52</v>
      </c>
      <c r="FX5" s="1">
        <v>23</v>
      </c>
      <c r="FY5" s="1">
        <v>34</v>
      </c>
      <c r="FZ5" s="1">
        <v>19</v>
      </c>
      <c r="GA5" s="1">
        <v>34</v>
      </c>
      <c r="GB5" s="1">
        <v>11</v>
      </c>
      <c r="GC5" s="1">
        <v>25</v>
      </c>
      <c r="GD5" s="1">
        <v>11</v>
      </c>
      <c r="GE5" s="1">
        <v>20</v>
      </c>
      <c r="GF5" s="1">
        <v>9</v>
      </c>
      <c r="GG5" s="1">
        <v>21</v>
      </c>
      <c r="GH5" s="1">
        <v>6</v>
      </c>
      <c r="GI5" s="1">
        <v>14</v>
      </c>
      <c r="GJ5" s="1">
        <v>5</v>
      </c>
      <c r="GK5" s="1">
        <v>9</v>
      </c>
      <c r="GL5" s="1">
        <v>9</v>
      </c>
      <c r="GM5" s="1">
        <v>11</v>
      </c>
      <c r="GN5" s="1">
        <v>7</v>
      </c>
      <c r="GO5" s="1">
        <v>11</v>
      </c>
      <c r="GP5" s="1">
        <v>4</v>
      </c>
      <c r="GQ5" s="1">
        <v>6</v>
      </c>
      <c r="GR5" s="1">
        <v>1</v>
      </c>
      <c r="GS5" s="1">
        <v>3</v>
      </c>
      <c r="GT5" s="1">
        <v>1</v>
      </c>
      <c r="GU5" s="1">
        <v>2</v>
      </c>
      <c r="GV5" s="1">
        <v>13</v>
      </c>
      <c r="GW5" s="1">
        <v>12</v>
      </c>
      <c r="GX5" s="1">
        <v>0</v>
      </c>
      <c r="GY5" s="1">
        <v>0</v>
      </c>
      <c r="GZ5" s="1">
        <v>26625</v>
      </c>
      <c r="HA5" s="1">
        <v>27711</v>
      </c>
      <c r="HB5">
        <f t="shared" si="0"/>
        <v>54336</v>
      </c>
    </row>
    <row r="6" spans="1:210">
      <c r="A6" t="s">
        <v>224</v>
      </c>
      <c r="B6" s="1">
        <v>203</v>
      </c>
      <c r="C6" s="1">
        <v>187</v>
      </c>
      <c r="D6" s="1">
        <v>201</v>
      </c>
      <c r="E6" s="1">
        <v>234</v>
      </c>
      <c r="F6" s="1">
        <v>216</v>
      </c>
      <c r="G6" s="1">
        <v>205</v>
      </c>
      <c r="H6" s="1">
        <v>211</v>
      </c>
      <c r="I6" s="1">
        <v>207</v>
      </c>
      <c r="J6" s="1">
        <v>207</v>
      </c>
      <c r="K6" s="1">
        <v>224</v>
      </c>
      <c r="L6" s="1">
        <v>234</v>
      </c>
      <c r="M6" s="1">
        <v>219</v>
      </c>
      <c r="N6" s="1">
        <v>217</v>
      </c>
      <c r="O6" s="1">
        <v>209</v>
      </c>
      <c r="P6" s="1">
        <v>304</v>
      </c>
      <c r="Q6" s="1">
        <v>294</v>
      </c>
      <c r="R6" s="1">
        <v>273</v>
      </c>
      <c r="S6" s="1">
        <v>229</v>
      </c>
      <c r="T6" s="1">
        <v>250</v>
      </c>
      <c r="U6" s="1">
        <v>219</v>
      </c>
      <c r="V6" s="1">
        <v>267</v>
      </c>
      <c r="W6" s="1">
        <v>239</v>
      </c>
      <c r="X6" s="1">
        <v>247</v>
      </c>
      <c r="Y6" s="1">
        <v>236</v>
      </c>
      <c r="Z6" s="1">
        <v>253</v>
      </c>
      <c r="AA6" s="1">
        <v>252</v>
      </c>
      <c r="AB6" s="1">
        <v>237</v>
      </c>
      <c r="AC6" s="1">
        <v>240</v>
      </c>
      <c r="AD6" s="1">
        <v>240</v>
      </c>
      <c r="AE6" s="1">
        <v>230</v>
      </c>
      <c r="AF6" s="1">
        <v>255</v>
      </c>
      <c r="AG6" s="1">
        <v>246</v>
      </c>
      <c r="AH6" s="1">
        <v>239</v>
      </c>
      <c r="AI6" s="1">
        <v>269</v>
      </c>
      <c r="AJ6" s="1">
        <v>263</v>
      </c>
      <c r="AK6" s="1">
        <v>223</v>
      </c>
      <c r="AL6" s="1">
        <v>280</v>
      </c>
      <c r="AM6" s="1">
        <v>261</v>
      </c>
      <c r="AN6" s="1">
        <v>263</v>
      </c>
      <c r="AO6" s="1">
        <v>249</v>
      </c>
      <c r="AP6" s="1">
        <v>263</v>
      </c>
      <c r="AQ6" s="1">
        <v>249</v>
      </c>
      <c r="AR6" s="1">
        <v>276</v>
      </c>
      <c r="AS6" s="1">
        <v>244</v>
      </c>
      <c r="AT6" s="1">
        <v>245</v>
      </c>
      <c r="AU6" s="1">
        <v>281</v>
      </c>
      <c r="AV6" s="1">
        <v>273</v>
      </c>
      <c r="AW6" s="1">
        <v>321</v>
      </c>
      <c r="AX6" s="1">
        <v>293</v>
      </c>
      <c r="AY6" s="1">
        <v>337</v>
      </c>
      <c r="AZ6" s="1">
        <v>324</v>
      </c>
      <c r="BA6" s="1">
        <v>307</v>
      </c>
      <c r="BB6" s="1">
        <v>318</v>
      </c>
      <c r="BC6" s="1">
        <v>303</v>
      </c>
      <c r="BD6" s="1">
        <v>281</v>
      </c>
      <c r="BE6" s="1">
        <v>321</v>
      </c>
      <c r="BF6" s="1">
        <v>370</v>
      </c>
      <c r="BG6" s="1">
        <v>340</v>
      </c>
      <c r="BH6" s="1">
        <v>303</v>
      </c>
      <c r="BI6" s="1">
        <v>293</v>
      </c>
      <c r="BJ6" s="1">
        <v>335</v>
      </c>
      <c r="BK6" s="1">
        <v>324</v>
      </c>
      <c r="BL6" s="1">
        <v>314</v>
      </c>
      <c r="BM6" s="1">
        <v>318</v>
      </c>
      <c r="BN6" s="1">
        <v>305</v>
      </c>
      <c r="BO6" s="1">
        <v>292</v>
      </c>
      <c r="BP6" s="1">
        <v>318</v>
      </c>
      <c r="BQ6" s="1">
        <v>319</v>
      </c>
      <c r="BR6" s="1">
        <v>375</v>
      </c>
      <c r="BS6" s="1">
        <v>341</v>
      </c>
      <c r="BT6" s="1">
        <v>350</v>
      </c>
      <c r="BU6" s="1">
        <v>339</v>
      </c>
      <c r="BV6" s="1">
        <v>385</v>
      </c>
      <c r="BW6" s="1">
        <v>384</v>
      </c>
      <c r="BX6" s="1">
        <v>402</v>
      </c>
      <c r="BY6" s="1">
        <v>402</v>
      </c>
      <c r="BZ6" s="1">
        <v>371</v>
      </c>
      <c r="CA6" s="1">
        <v>395</v>
      </c>
      <c r="CB6" s="1">
        <v>384</v>
      </c>
      <c r="CC6" s="1">
        <v>383</v>
      </c>
      <c r="CD6" s="1">
        <v>353</v>
      </c>
      <c r="CE6" s="1">
        <v>344</v>
      </c>
      <c r="CF6" s="1">
        <v>395</v>
      </c>
      <c r="CG6" s="1">
        <v>396</v>
      </c>
      <c r="CH6" s="1">
        <v>367</v>
      </c>
      <c r="CI6" s="1">
        <v>402</v>
      </c>
      <c r="CJ6" s="1">
        <v>372</v>
      </c>
      <c r="CK6" s="1">
        <v>408</v>
      </c>
      <c r="CL6" s="1">
        <v>358</v>
      </c>
      <c r="CM6" s="1">
        <v>377</v>
      </c>
      <c r="CN6" s="1">
        <v>329</v>
      </c>
      <c r="CO6" s="1">
        <v>363</v>
      </c>
      <c r="CP6" s="1">
        <v>312</v>
      </c>
      <c r="CQ6" s="1">
        <v>363</v>
      </c>
      <c r="CR6" s="1">
        <v>388</v>
      </c>
      <c r="CS6" s="1">
        <v>374</v>
      </c>
      <c r="CT6" s="1">
        <v>370</v>
      </c>
      <c r="CU6" s="1">
        <v>413</v>
      </c>
      <c r="CV6" s="1">
        <v>346</v>
      </c>
      <c r="CW6" s="1">
        <v>381</v>
      </c>
      <c r="CX6" s="1">
        <v>335</v>
      </c>
      <c r="CY6" s="1">
        <v>354</v>
      </c>
      <c r="CZ6" s="1">
        <v>360</v>
      </c>
      <c r="DA6" s="1">
        <v>408</v>
      </c>
      <c r="DB6" s="1">
        <v>374</v>
      </c>
      <c r="DC6" s="1">
        <v>355</v>
      </c>
      <c r="DD6" s="1">
        <v>353</v>
      </c>
      <c r="DE6" s="1">
        <v>378</v>
      </c>
      <c r="DF6" s="1">
        <v>335</v>
      </c>
      <c r="DG6" s="1">
        <v>386</v>
      </c>
      <c r="DH6" s="1">
        <v>318</v>
      </c>
      <c r="DI6" s="1">
        <v>367</v>
      </c>
      <c r="DJ6" s="1">
        <v>370</v>
      </c>
      <c r="DK6" s="1">
        <v>352</v>
      </c>
      <c r="DL6" s="1">
        <v>309</v>
      </c>
      <c r="DM6" s="1">
        <v>362</v>
      </c>
      <c r="DN6" s="1">
        <v>279</v>
      </c>
      <c r="DO6" s="1">
        <v>326</v>
      </c>
      <c r="DP6" s="1">
        <v>300</v>
      </c>
      <c r="DQ6" s="1">
        <v>317</v>
      </c>
      <c r="DR6" s="1">
        <v>303</v>
      </c>
      <c r="DS6" s="1">
        <v>336</v>
      </c>
      <c r="DT6" s="1">
        <v>244</v>
      </c>
      <c r="DU6" s="1">
        <v>288</v>
      </c>
      <c r="DV6" s="1">
        <v>220</v>
      </c>
      <c r="DW6" s="1">
        <v>270</v>
      </c>
      <c r="DX6" s="1">
        <v>182</v>
      </c>
      <c r="DY6" s="1">
        <v>233</v>
      </c>
      <c r="DZ6" s="1">
        <v>184</v>
      </c>
      <c r="EA6" s="1">
        <v>210</v>
      </c>
      <c r="EB6" s="1">
        <v>206</v>
      </c>
      <c r="EC6" s="1">
        <v>213</v>
      </c>
      <c r="ED6" s="1">
        <v>186</v>
      </c>
      <c r="EE6" s="1">
        <v>251</v>
      </c>
      <c r="EF6" s="1">
        <v>185</v>
      </c>
      <c r="EG6" s="1">
        <v>230</v>
      </c>
      <c r="EH6" s="1">
        <v>170</v>
      </c>
      <c r="EI6" s="1">
        <v>218</v>
      </c>
      <c r="EJ6" s="1">
        <v>158</v>
      </c>
      <c r="EK6" s="1">
        <v>223</v>
      </c>
      <c r="EL6" s="1">
        <v>151</v>
      </c>
      <c r="EM6" s="1">
        <v>219</v>
      </c>
      <c r="EN6" s="1">
        <v>151</v>
      </c>
      <c r="EO6" s="1">
        <v>164</v>
      </c>
      <c r="EP6" s="1">
        <v>143</v>
      </c>
      <c r="EQ6" s="1">
        <v>171</v>
      </c>
      <c r="ER6" s="1">
        <v>124</v>
      </c>
      <c r="ES6" s="1">
        <v>143</v>
      </c>
      <c r="ET6" s="1">
        <v>99</v>
      </c>
      <c r="EU6" s="1">
        <v>140</v>
      </c>
      <c r="EV6" s="1">
        <v>73</v>
      </c>
      <c r="EW6" s="1">
        <v>115</v>
      </c>
      <c r="EX6" s="1">
        <v>90</v>
      </c>
      <c r="EY6" s="1">
        <v>122</v>
      </c>
      <c r="EZ6" s="1">
        <v>79</v>
      </c>
      <c r="FA6" s="1">
        <v>124</v>
      </c>
      <c r="FB6" s="1">
        <v>81</v>
      </c>
      <c r="FC6" s="1">
        <v>127</v>
      </c>
      <c r="FD6" s="1">
        <v>83</v>
      </c>
      <c r="FE6" s="1">
        <v>89</v>
      </c>
      <c r="FF6" s="1">
        <v>65</v>
      </c>
      <c r="FG6" s="1">
        <v>113</v>
      </c>
      <c r="FH6" s="1">
        <v>80</v>
      </c>
      <c r="FI6" s="1">
        <v>116</v>
      </c>
      <c r="FJ6" s="1">
        <v>52</v>
      </c>
      <c r="FK6" s="1">
        <v>99</v>
      </c>
      <c r="FL6" s="1">
        <v>66</v>
      </c>
      <c r="FM6" s="1">
        <v>104</v>
      </c>
      <c r="FN6" s="1">
        <v>68</v>
      </c>
      <c r="FO6" s="1">
        <v>84</v>
      </c>
      <c r="FP6" s="1">
        <v>46</v>
      </c>
      <c r="FQ6" s="1">
        <v>84</v>
      </c>
      <c r="FR6" s="1">
        <v>40</v>
      </c>
      <c r="FS6" s="1">
        <v>62</v>
      </c>
      <c r="FT6" s="1">
        <v>36</v>
      </c>
      <c r="FU6" s="1">
        <v>50</v>
      </c>
      <c r="FV6" s="1">
        <v>26</v>
      </c>
      <c r="FW6" s="1">
        <v>56</v>
      </c>
      <c r="FX6" s="1">
        <v>29</v>
      </c>
      <c r="FY6" s="1">
        <v>58</v>
      </c>
      <c r="FZ6" s="1">
        <v>21</v>
      </c>
      <c r="GA6" s="1">
        <v>34</v>
      </c>
      <c r="GB6" s="1">
        <v>15</v>
      </c>
      <c r="GC6" s="1">
        <v>41</v>
      </c>
      <c r="GD6" s="1">
        <v>18</v>
      </c>
      <c r="GE6" s="1">
        <v>34</v>
      </c>
      <c r="GF6" s="1">
        <v>15</v>
      </c>
      <c r="GG6" s="1">
        <v>22</v>
      </c>
      <c r="GH6" s="1">
        <v>13</v>
      </c>
      <c r="GI6" s="1">
        <v>20</v>
      </c>
      <c r="GJ6" s="1">
        <v>9</v>
      </c>
      <c r="GK6" s="1">
        <v>12</v>
      </c>
      <c r="GL6" s="1">
        <v>4</v>
      </c>
      <c r="GM6" s="1">
        <v>13</v>
      </c>
      <c r="GN6" s="1">
        <v>2</v>
      </c>
      <c r="GO6" s="1">
        <v>14</v>
      </c>
      <c r="GP6" s="1">
        <v>2</v>
      </c>
      <c r="GQ6" s="1">
        <v>5</v>
      </c>
      <c r="GR6" s="1">
        <v>0</v>
      </c>
      <c r="GS6" s="1">
        <v>7</v>
      </c>
      <c r="GT6" s="1">
        <v>3</v>
      </c>
      <c r="GU6" s="1">
        <v>2</v>
      </c>
      <c r="GV6" s="1">
        <v>8</v>
      </c>
      <c r="GW6" s="1">
        <v>12</v>
      </c>
      <c r="GX6" s="1">
        <v>0</v>
      </c>
      <c r="GY6" s="1">
        <v>0</v>
      </c>
      <c r="GZ6" s="1">
        <v>21998</v>
      </c>
      <c r="HA6" s="1">
        <v>23519</v>
      </c>
      <c r="HB6">
        <f t="shared" si="0"/>
        <v>45517</v>
      </c>
    </row>
    <row r="7" spans="1:210">
      <c r="A7" t="s">
        <v>226</v>
      </c>
      <c r="B7" s="1">
        <v>353</v>
      </c>
      <c r="C7" s="1">
        <v>352</v>
      </c>
      <c r="D7" s="1">
        <v>363</v>
      </c>
      <c r="E7" s="1">
        <v>358</v>
      </c>
      <c r="F7" s="1">
        <v>389</v>
      </c>
      <c r="G7" s="1">
        <v>368</v>
      </c>
      <c r="H7" s="1">
        <v>382</v>
      </c>
      <c r="I7" s="1">
        <v>359</v>
      </c>
      <c r="J7" s="1">
        <v>378</v>
      </c>
      <c r="K7" s="1">
        <v>397</v>
      </c>
      <c r="L7" s="1">
        <v>381</v>
      </c>
      <c r="M7" s="1">
        <v>392</v>
      </c>
      <c r="N7" s="1">
        <v>430</v>
      </c>
      <c r="O7" s="1">
        <v>402</v>
      </c>
      <c r="P7" s="1">
        <v>454</v>
      </c>
      <c r="Q7" s="1">
        <v>404</v>
      </c>
      <c r="R7" s="1">
        <v>430</v>
      </c>
      <c r="S7" s="1">
        <v>399</v>
      </c>
      <c r="T7" s="1">
        <v>390</v>
      </c>
      <c r="U7" s="1">
        <v>394</v>
      </c>
      <c r="V7" s="1">
        <v>450</v>
      </c>
      <c r="W7" s="1">
        <v>401</v>
      </c>
      <c r="X7" s="1">
        <v>425</v>
      </c>
      <c r="Y7" s="1">
        <v>390</v>
      </c>
      <c r="Z7" s="1">
        <v>444</v>
      </c>
      <c r="AA7" s="1">
        <v>410</v>
      </c>
      <c r="AB7" s="1">
        <v>424</v>
      </c>
      <c r="AC7" s="1">
        <v>401</v>
      </c>
      <c r="AD7" s="1">
        <v>421</v>
      </c>
      <c r="AE7" s="1">
        <v>450</v>
      </c>
      <c r="AF7" s="1">
        <v>465</v>
      </c>
      <c r="AG7" s="1">
        <v>412</v>
      </c>
      <c r="AH7" s="1">
        <v>401</v>
      </c>
      <c r="AI7" s="1">
        <v>448</v>
      </c>
      <c r="AJ7" s="1">
        <v>456</v>
      </c>
      <c r="AK7" s="1">
        <v>433</v>
      </c>
      <c r="AL7" s="1">
        <v>430</v>
      </c>
      <c r="AM7" s="1">
        <v>390</v>
      </c>
      <c r="AN7" s="1">
        <v>468</v>
      </c>
      <c r="AO7" s="1">
        <v>441</v>
      </c>
      <c r="AP7" s="1">
        <v>428</v>
      </c>
      <c r="AQ7" s="1">
        <v>403</v>
      </c>
      <c r="AR7" s="1">
        <v>386</v>
      </c>
      <c r="AS7" s="1">
        <v>471</v>
      </c>
      <c r="AT7" s="1">
        <v>493</v>
      </c>
      <c r="AU7" s="1">
        <v>505</v>
      </c>
      <c r="AV7" s="1">
        <v>567</v>
      </c>
      <c r="AW7" s="1">
        <v>478</v>
      </c>
      <c r="AX7" s="1">
        <v>506</v>
      </c>
      <c r="AY7" s="1">
        <v>504</v>
      </c>
      <c r="AZ7" s="1">
        <v>476</v>
      </c>
      <c r="BA7" s="1">
        <v>495</v>
      </c>
      <c r="BB7" s="1">
        <v>530</v>
      </c>
      <c r="BC7" s="1">
        <v>506</v>
      </c>
      <c r="BD7" s="1">
        <v>546</v>
      </c>
      <c r="BE7" s="1">
        <v>529</v>
      </c>
      <c r="BF7" s="1">
        <v>507</v>
      </c>
      <c r="BG7" s="1">
        <v>529</v>
      </c>
      <c r="BH7" s="1">
        <v>510</v>
      </c>
      <c r="BI7" s="1">
        <v>465</v>
      </c>
      <c r="BJ7" s="1">
        <v>475</v>
      </c>
      <c r="BK7" s="1">
        <v>467</v>
      </c>
      <c r="BL7" s="1">
        <v>472</v>
      </c>
      <c r="BM7" s="1">
        <v>466</v>
      </c>
      <c r="BN7" s="1">
        <v>527</v>
      </c>
      <c r="BO7" s="1">
        <v>489</v>
      </c>
      <c r="BP7" s="1">
        <v>485</v>
      </c>
      <c r="BQ7" s="1">
        <v>524</v>
      </c>
      <c r="BR7" s="1">
        <v>541</v>
      </c>
      <c r="BS7" s="1">
        <v>508</v>
      </c>
      <c r="BT7" s="1">
        <v>497</v>
      </c>
      <c r="BU7" s="1">
        <v>488</v>
      </c>
      <c r="BV7" s="1">
        <v>508</v>
      </c>
      <c r="BW7" s="1">
        <v>485</v>
      </c>
      <c r="BX7" s="1">
        <v>525</v>
      </c>
      <c r="BY7" s="1">
        <v>515</v>
      </c>
      <c r="BZ7" s="1">
        <v>536</v>
      </c>
      <c r="CA7" s="1">
        <v>528</v>
      </c>
      <c r="CB7" s="1">
        <v>579</v>
      </c>
      <c r="CC7" s="1">
        <v>496</v>
      </c>
      <c r="CD7" s="1">
        <v>522</v>
      </c>
      <c r="CE7" s="1">
        <v>534</v>
      </c>
      <c r="CF7" s="1">
        <v>543</v>
      </c>
      <c r="CG7" s="1">
        <v>492</v>
      </c>
      <c r="CH7" s="1">
        <v>561</v>
      </c>
      <c r="CI7" s="1">
        <v>526</v>
      </c>
      <c r="CJ7" s="1">
        <v>537</v>
      </c>
      <c r="CK7" s="1">
        <v>564</v>
      </c>
      <c r="CL7" s="1">
        <v>506</v>
      </c>
      <c r="CM7" s="1">
        <v>547</v>
      </c>
      <c r="CN7" s="1">
        <v>523</v>
      </c>
      <c r="CO7" s="1">
        <v>554</v>
      </c>
      <c r="CP7" s="1">
        <v>507</v>
      </c>
      <c r="CQ7" s="1">
        <v>525</v>
      </c>
      <c r="CR7" s="1">
        <v>541</v>
      </c>
      <c r="CS7" s="1">
        <v>599</v>
      </c>
      <c r="CT7" s="1">
        <v>561</v>
      </c>
      <c r="CU7" s="1">
        <v>589</v>
      </c>
      <c r="CV7" s="1">
        <v>545</v>
      </c>
      <c r="CW7" s="1">
        <v>611</v>
      </c>
      <c r="CX7" s="1">
        <v>507</v>
      </c>
      <c r="CY7" s="1">
        <v>520</v>
      </c>
      <c r="CZ7" s="1">
        <v>580</v>
      </c>
      <c r="DA7" s="1">
        <v>636</v>
      </c>
      <c r="DB7" s="1">
        <v>503</v>
      </c>
      <c r="DC7" s="1">
        <v>569</v>
      </c>
      <c r="DD7" s="1">
        <v>510</v>
      </c>
      <c r="DE7" s="1">
        <v>600</v>
      </c>
      <c r="DF7" s="1">
        <v>545</v>
      </c>
      <c r="DG7" s="1">
        <v>608</v>
      </c>
      <c r="DH7" s="1">
        <v>501</v>
      </c>
      <c r="DI7" s="1">
        <v>627</v>
      </c>
      <c r="DJ7" s="1">
        <v>511</v>
      </c>
      <c r="DK7" s="1">
        <v>566</v>
      </c>
      <c r="DL7" s="1">
        <v>479</v>
      </c>
      <c r="DM7" s="1">
        <v>569</v>
      </c>
      <c r="DN7" s="1">
        <v>412</v>
      </c>
      <c r="DO7" s="1">
        <v>493</v>
      </c>
      <c r="DP7" s="1">
        <v>410</v>
      </c>
      <c r="DQ7" s="1">
        <v>487</v>
      </c>
      <c r="DR7" s="1">
        <v>371</v>
      </c>
      <c r="DS7" s="1">
        <v>465</v>
      </c>
      <c r="DT7" s="1">
        <v>338</v>
      </c>
      <c r="DU7" s="1">
        <v>388</v>
      </c>
      <c r="DV7" s="1">
        <v>357</v>
      </c>
      <c r="DW7" s="1">
        <v>420</v>
      </c>
      <c r="DX7" s="1">
        <v>284</v>
      </c>
      <c r="DY7" s="1">
        <v>294</v>
      </c>
      <c r="DZ7" s="1">
        <v>223</v>
      </c>
      <c r="EA7" s="1">
        <v>281</v>
      </c>
      <c r="EB7" s="1">
        <v>309</v>
      </c>
      <c r="EC7" s="1">
        <v>414</v>
      </c>
      <c r="ED7" s="1">
        <v>310</v>
      </c>
      <c r="EE7" s="1">
        <v>340</v>
      </c>
      <c r="EF7" s="1">
        <v>255</v>
      </c>
      <c r="EG7" s="1">
        <v>350</v>
      </c>
      <c r="EH7" s="1">
        <v>284</v>
      </c>
      <c r="EI7" s="1">
        <v>314</v>
      </c>
      <c r="EJ7" s="1">
        <v>215</v>
      </c>
      <c r="EK7" s="1">
        <v>319</v>
      </c>
      <c r="EL7" s="1">
        <v>247</v>
      </c>
      <c r="EM7" s="1">
        <v>277</v>
      </c>
      <c r="EN7" s="1">
        <v>185</v>
      </c>
      <c r="EO7" s="1">
        <v>303</v>
      </c>
      <c r="EP7" s="1">
        <v>207</v>
      </c>
      <c r="EQ7" s="1">
        <v>247</v>
      </c>
      <c r="ER7" s="1">
        <v>146</v>
      </c>
      <c r="ES7" s="1">
        <v>227</v>
      </c>
      <c r="ET7" s="1">
        <v>143</v>
      </c>
      <c r="EU7" s="1">
        <v>180</v>
      </c>
      <c r="EV7" s="1">
        <v>134</v>
      </c>
      <c r="EW7" s="1">
        <v>161</v>
      </c>
      <c r="EX7" s="1">
        <v>143</v>
      </c>
      <c r="EY7" s="1">
        <v>166</v>
      </c>
      <c r="EZ7" s="1">
        <v>114</v>
      </c>
      <c r="FA7" s="1">
        <v>157</v>
      </c>
      <c r="FB7" s="1">
        <v>121</v>
      </c>
      <c r="FC7" s="1">
        <v>187</v>
      </c>
      <c r="FD7" s="1">
        <v>99</v>
      </c>
      <c r="FE7" s="1">
        <v>167</v>
      </c>
      <c r="FF7" s="1">
        <v>119</v>
      </c>
      <c r="FG7" s="1">
        <v>171</v>
      </c>
      <c r="FH7" s="1">
        <v>116</v>
      </c>
      <c r="FI7" s="1">
        <v>165</v>
      </c>
      <c r="FJ7" s="1">
        <v>91</v>
      </c>
      <c r="FK7" s="1">
        <v>123</v>
      </c>
      <c r="FL7" s="1">
        <v>82</v>
      </c>
      <c r="FM7" s="1">
        <v>110</v>
      </c>
      <c r="FN7" s="1">
        <v>65</v>
      </c>
      <c r="FO7" s="1">
        <v>136</v>
      </c>
      <c r="FP7" s="1">
        <v>71</v>
      </c>
      <c r="FQ7" s="1">
        <v>89</v>
      </c>
      <c r="FR7" s="1">
        <v>57</v>
      </c>
      <c r="FS7" s="1">
        <v>95</v>
      </c>
      <c r="FT7" s="1">
        <v>58</v>
      </c>
      <c r="FU7" s="1">
        <v>78</v>
      </c>
      <c r="FV7" s="1">
        <v>45</v>
      </c>
      <c r="FW7" s="1">
        <v>80</v>
      </c>
      <c r="FX7" s="1">
        <v>33</v>
      </c>
      <c r="FY7" s="1">
        <v>52</v>
      </c>
      <c r="FZ7" s="1">
        <v>32</v>
      </c>
      <c r="GA7" s="1">
        <v>66</v>
      </c>
      <c r="GB7" s="1">
        <v>25</v>
      </c>
      <c r="GC7" s="1">
        <v>37</v>
      </c>
      <c r="GD7" s="1">
        <v>33</v>
      </c>
      <c r="GE7" s="1">
        <v>43</v>
      </c>
      <c r="GF7" s="1">
        <v>20</v>
      </c>
      <c r="GG7" s="1">
        <v>34</v>
      </c>
      <c r="GH7" s="1">
        <v>13</v>
      </c>
      <c r="GI7" s="1">
        <v>21</v>
      </c>
      <c r="GJ7" s="1">
        <v>11</v>
      </c>
      <c r="GK7" s="1">
        <v>27</v>
      </c>
      <c r="GL7" s="1">
        <v>7</v>
      </c>
      <c r="GM7" s="1">
        <v>17</v>
      </c>
      <c r="GN7" s="1">
        <v>5</v>
      </c>
      <c r="GO7" s="1">
        <v>8</v>
      </c>
      <c r="GP7" s="1">
        <v>1</v>
      </c>
      <c r="GQ7" s="1">
        <v>8</v>
      </c>
      <c r="GR7" s="1">
        <v>5</v>
      </c>
      <c r="GS7" s="1">
        <v>4</v>
      </c>
      <c r="GT7" s="1">
        <v>2</v>
      </c>
      <c r="GU7" s="1">
        <v>8</v>
      </c>
      <c r="GV7" s="1">
        <v>20</v>
      </c>
      <c r="GW7" s="1">
        <v>16</v>
      </c>
      <c r="GX7" s="1">
        <v>0</v>
      </c>
      <c r="GY7" s="1">
        <v>0</v>
      </c>
      <c r="GZ7" s="1">
        <v>34128</v>
      </c>
      <c r="HA7" s="1">
        <v>36113</v>
      </c>
      <c r="HB7">
        <f t="shared" si="0"/>
        <v>70241</v>
      </c>
    </row>
    <row r="8" spans="1:210">
      <c r="A8" t="s">
        <v>228</v>
      </c>
      <c r="B8" s="1">
        <v>51</v>
      </c>
      <c r="C8" s="1">
        <v>54</v>
      </c>
      <c r="D8" s="1">
        <v>53</v>
      </c>
      <c r="E8" s="1">
        <v>39</v>
      </c>
      <c r="F8" s="1">
        <v>58</v>
      </c>
      <c r="G8" s="1">
        <v>55</v>
      </c>
      <c r="H8" s="1">
        <v>55</v>
      </c>
      <c r="I8" s="1">
        <v>52</v>
      </c>
      <c r="J8" s="1">
        <v>68</v>
      </c>
      <c r="K8" s="1">
        <v>59</v>
      </c>
      <c r="L8" s="1">
        <v>69</v>
      </c>
      <c r="M8" s="1">
        <v>70</v>
      </c>
      <c r="N8" s="1">
        <v>74</v>
      </c>
      <c r="O8" s="1">
        <v>76</v>
      </c>
      <c r="P8" s="1">
        <v>67</v>
      </c>
      <c r="Q8" s="1">
        <v>81</v>
      </c>
      <c r="R8" s="1">
        <v>102</v>
      </c>
      <c r="S8" s="1">
        <v>68</v>
      </c>
      <c r="T8" s="1">
        <v>78</v>
      </c>
      <c r="U8" s="1">
        <v>66</v>
      </c>
      <c r="V8" s="1">
        <v>64</v>
      </c>
      <c r="W8" s="1">
        <v>78</v>
      </c>
      <c r="X8" s="1">
        <v>74</v>
      </c>
      <c r="Y8" s="1">
        <v>64</v>
      </c>
      <c r="Z8" s="1">
        <v>71</v>
      </c>
      <c r="AA8" s="1">
        <v>60</v>
      </c>
      <c r="AB8" s="1">
        <v>55</v>
      </c>
      <c r="AC8" s="1">
        <v>68</v>
      </c>
      <c r="AD8" s="1">
        <v>64</v>
      </c>
      <c r="AE8" s="1">
        <v>73</v>
      </c>
      <c r="AF8" s="1">
        <v>84</v>
      </c>
      <c r="AG8" s="1">
        <v>71</v>
      </c>
      <c r="AH8" s="1">
        <v>69</v>
      </c>
      <c r="AI8" s="1">
        <v>74</v>
      </c>
      <c r="AJ8" s="1">
        <v>74</v>
      </c>
      <c r="AK8" s="1">
        <v>71</v>
      </c>
      <c r="AL8" s="1">
        <v>73</v>
      </c>
      <c r="AM8" s="1">
        <v>74</v>
      </c>
      <c r="AN8" s="1">
        <v>88</v>
      </c>
      <c r="AO8" s="1">
        <v>70</v>
      </c>
      <c r="AP8" s="1">
        <v>69</v>
      </c>
      <c r="AQ8" s="1">
        <v>70</v>
      </c>
      <c r="AR8" s="1">
        <v>61</v>
      </c>
      <c r="AS8" s="1">
        <v>67</v>
      </c>
      <c r="AT8" s="1">
        <v>84</v>
      </c>
      <c r="AU8" s="1">
        <v>84</v>
      </c>
      <c r="AV8" s="1">
        <v>105</v>
      </c>
      <c r="AW8" s="1">
        <v>85</v>
      </c>
      <c r="AX8" s="1">
        <v>89</v>
      </c>
      <c r="AY8" s="1">
        <v>101</v>
      </c>
      <c r="AZ8" s="1">
        <v>86</v>
      </c>
      <c r="BA8" s="1">
        <v>93</v>
      </c>
      <c r="BB8" s="1">
        <v>100</v>
      </c>
      <c r="BC8" s="1">
        <v>83</v>
      </c>
      <c r="BD8" s="1">
        <v>90</v>
      </c>
      <c r="BE8" s="1">
        <v>77</v>
      </c>
      <c r="BF8" s="1">
        <v>95</v>
      </c>
      <c r="BG8" s="1">
        <v>93</v>
      </c>
      <c r="BH8" s="1">
        <v>99</v>
      </c>
      <c r="BI8" s="1">
        <v>101</v>
      </c>
      <c r="BJ8" s="1">
        <v>105</v>
      </c>
      <c r="BK8" s="1">
        <v>88</v>
      </c>
      <c r="BL8" s="1">
        <v>95</v>
      </c>
      <c r="BM8" s="1">
        <v>80</v>
      </c>
      <c r="BN8" s="1">
        <v>72</v>
      </c>
      <c r="BO8" s="1">
        <v>81</v>
      </c>
      <c r="BP8" s="1">
        <v>95</v>
      </c>
      <c r="BQ8" s="1">
        <v>96</v>
      </c>
      <c r="BR8" s="1">
        <v>105</v>
      </c>
      <c r="BS8" s="1">
        <v>89</v>
      </c>
      <c r="BT8" s="1">
        <v>89</v>
      </c>
      <c r="BU8" s="1">
        <v>78</v>
      </c>
      <c r="BV8" s="1">
        <v>90</v>
      </c>
      <c r="BW8" s="1">
        <v>96</v>
      </c>
      <c r="BX8" s="1">
        <v>104</v>
      </c>
      <c r="BY8" s="1">
        <v>102</v>
      </c>
      <c r="BZ8" s="1">
        <v>105</v>
      </c>
      <c r="CA8" s="1">
        <v>101</v>
      </c>
      <c r="CB8" s="1">
        <v>111</v>
      </c>
      <c r="CC8" s="1">
        <v>91</v>
      </c>
      <c r="CD8" s="1">
        <v>101</v>
      </c>
      <c r="CE8" s="1">
        <v>107</v>
      </c>
      <c r="CF8" s="1">
        <v>103</v>
      </c>
      <c r="CG8" s="1">
        <v>87</v>
      </c>
      <c r="CH8" s="1">
        <v>100</v>
      </c>
      <c r="CI8" s="1">
        <v>98</v>
      </c>
      <c r="CJ8" s="1">
        <v>83</v>
      </c>
      <c r="CK8" s="1">
        <v>96</v>
      </c>
      <c r="CL8" s="1">
        <v>135</v>
      </c>
      <c r="CM8" s="1">
        <v>102</v>
      </c>
      <c r="CN8" s="1">
        <v>101</v>
      </c>
      <c r="CO8" s="1">
        <v>110</v>
      </c>
      <c r="CP8" s="1">
        <v>104</v>
      </c>
      <c r="CQ8" s="1">
        <v>89</v>
      </c>
      <c r="CR8" s="1">
        <v>104</v>
      </c>
      <c r="CS8" s="1">
        <v>108</v>
      </c>
      <c r="CT8" s="1">
        <v>91</v>
      </c>
      <c r="CU8" s="1">
        <v>96</v>
      </c>
      <c r="CV8" s="1">
        <v>90</v>
      </c>
      <c r="CW8" s="1">
        <v>111</v>
      </c>
      <c r="CX8" s="1">
        <v>89</v>
      </c>
      <c r="CY8" s="1">
        <v>114</v>
      </c>
      <c r="CZ8" s="1">
        <v>119</v>
      </c>
      <c r="DA8" s="1">
        <v>128</v>
      </c>
      <c r="DB8" s="1">
        <v>89</v>
      </c>
      <c r="DC8" s="1">
        <v>87</v>
      </c>
      <c r="DD8" s="1">
        <v>93</v>
      </c>
      <c r="DE8" s="1">
        <v>106</v>
      </c>
      <c r="DF8" s="1">
        <v>81</v>
      </c>
      <c r="DG8" s="1">
        <v>122</v>
      </c>
      <c r="DH8" s="1">
        <v>107</v>
      </c>
      <c r="DI8" s="1">
        <v>104</v>
      </c>
      <c r="DJ8" s="1">
        <v>83</v>
      </c>
      <c r="DK8" s="1">
        <v>103</v>
      </c>
      <c r="DL8" s="1">
        <v>84</v>
      </c>
      <c r="DM8" s="1">
        <v>97</v>
      </c>
      <c r="DN8" s="1">
        <v>84</v>
      </c>
      <c r="DO8" s="1">
        <v>80</v>
      </c>
      <c r="DP8" s="1">
        <v>71</v>
      </c>
      <c r="DQ8" s="1">
        <v>92</v>
      </c>
      <c r="DR8" s="1">
        <v>81</v>
      </c>
      <c r="DS8" s="1">
        <v>84</v>
      </c>
      <c r="DT8" s="1">
        <v>70</v>
      </c>
      <c r="DU8" s="1">
        <v>70</v>
      </c>
      <c r="DV8" s="1">
        <v>73</v>
      </c>
      <c r="DW8" s="1">
        <v>81</v>
      </c>
      <c r="DX8" s="1">
        <v>52</v>
      </c>
      <c r="DY8" s="1">
        <v>68</v>
      </c>
      <c r="DZ8" s="1">
        <v>50</v>
      </c>
      <c r="EA8" s="1">
        <v>50</v>
      </c>
      <c r="EB8" s="1">
        <v>50</v>
      </c>
      <c r="EC8" s="1">
        <v>73</v>
      </c>
      <c r="ED8" s="1">
        <v>55</v>
      </c>
      <c r="EE8" s="1">
        <v>55</v>
      </c>
      <c r="EF8" s="1">
        <v>56</v>
      </c>
      <c r="EG8" s="1">
        <v>52</v>
      </c>
      <c r="EH8" s="1">
        <v>48</v>
      </c>
      <c r="EI8" s="1">
        <v>59</v>
      </c>
      <c r="EJ8" s="1">
        <v>44</v>
      </c>
      <c r="EK8" s="1">
        <v>62</v>
      </c>
      <c r="EL8" s="1">
        <v>61</v>
      </c>
      <c r="EM8" s="1">
        <v>56</v>
      </c>
      <c r="EN8" s="1">
        <v>35</v>
      </c>
      <c r="EO8" s="1">
        <v>55</v>
      </c>
      <c r="EP8" s="1">
        <v>40</v>
      </c>
      <c r="EQ8" s="1">
        <v>49</v>
      </c>
      <c r="ER8" s="1">
        <v>26</v>
      </c>
      <c r="ES8" s="1">
        <v>44</v>
      </c>
      <c r="ET8" s="1">
        <v>35</v>
      </c>
      <c r="EU8" s="1">
        <v>33</v>
      </c>
      <c r="EV8" s="1">
        <v>24</v>
      </c>
      <c r="EW8" s="1">
        <v>37</v>
      </c>
      <c r="EX8" s="1">
        <v>31</v>
      </c>
      <c r="EY8" s="1">
        <v>28</v>
      </c>
      <c r="EZ8" s="1">
        <v>29</v>
      </c>
      <c r="FA8" s="1">
        <v>35</v>
      </c>
      <c r="FB8" s="1">
        <v>11</v>
      </c>
      <c r="FC8" s="1">
        <v>27</v>
      </c>
      <c r="FD8" s="1">
        <v>18</v>
      </c>
      <c r="FE8" s="1">
        <v>44</v>
      </c>
      <c r="FF8" s="1">
        <v>22</v>
      </c>
      <c r="FG8" s="1">
        <v>39</v>
      </c>
      <c r="FH8" s="1">
        <v>28</v>
      </c>
      <c r="FI8" s="1">
        <v>31</v>
      </c>
      <c r="FJ8" s="1">
        <v>12</v>
      </c>
      <c r="FK8" s="1">
        <v>28</v>
      </c>
      <c r="FL8" s="1">
        <v>16</v>
      </c>
      <c r="FM8" s="1">
        <v>27</v>
      </c>
      <c r="FN8" s="1">
        <v>15</v>
      </c>
      <c r="FO8" s="1">
        <v>26</v>
      </c>
      <c r="FP8" s="1">
        <v>12</v>
      </c>
      <c r="FQ8" s="1">
        <v>23</v>
      </c>
      <c r="FR8" s="1">
        <v>11</v>
      </c>
      <c r="FS8" s="1">
        <v>14</v>
      </c>
      <c r="FT8" s="1">
        <v>8</v>
      </c>
      <c r="FU8" s="1">
        <v>13</v>
      </c>
      <c r="FV8" s="1">
        <v>13</v>
      </c>
      <c r="FW8" s="1">
        <v>8</v>
      </c>
      <c r="FX8" s="1">
        <v>5</v>
      </c>
      <c r="FY8" s="1">
        <v>15</v>
      </c>
      <c r="FZ8" s="1">
        <v>4</v>
      </c>
      <c r="GA8" s="1">
        <v>11</v>
      </c>
      <c r="GB8" s="1">
        <v>6</v>
      </c>
      <c r="GC8" s="1">
        <v>4</v>
      </c>
      <c r="GD8" s="1">
        <v>3</v>
      </c>
      <c r="GE8" s="1">
        <v>7</v>
      </c>
      <c r="GF8" s="1">
        <v>2</v>
      </c>
      <c r="GG8" s="1">
        <v>8</v>
      </c>
      <c r="GH8" s="1">
        <v>1</v>
      </c>
      <c r="GI8" s="1">
        <v>5</v>
      </c>
      <c r="GJ8" s="1">
        <v>1</v>
      </c>
      <c r="GK8" s="1">
        <v>0</v>
      </c>
      <c r="GL8" s="1">
        <v>1</v>
      </c>
      <c r="GM8" s="1">
        <v>3</v>
      </c>
      <c r="GN8" s="1">
        <v>1</v>
      </c>
      <c r="GO8" s="1">
        <v>3</v>
      </c>
      <c r="GP8" s="1">
        <v>2</v>
      </c>
      <c r="GQ8" s="1">
        <v>1</v>
      </c>
      <c r="GR8" s="1">
        <v>1</v>
      </c>
      <c r="GS8" s="1">
        <v>0</v>
      </c>
      <c r="GT8" s="1">
        <v>0</v>
      </c>
      <c r="GU8" s="1">
        <v>0</v>
      </c>
      <c r="GV8" s="1">
        <v>0</v>
      </c>
      <c r="GW8" s="1">
        <v>0</v>
      </c>
      <c r="GX8" s="1">
        <v>0</v>
      </c>
      <c r="GY8" s="1">
        <v>0</v>
      </c>
      <c r="GZ8" s="1">
        <v>6205</v>
      </c>
      <c r="HA8" s="1">
        <v>6444</v>
      </c>
      <c r="HB8">
        <f t="shared" si="0"/>
        <v>12649</v>
      </c>
    </row>
    <row r="9" spans="1:210">
      <c r="A9" t="s">
        <v>230</v>
      </c>
      <c r="B9" s="1">
        <v>375</v>
      </c>
      <c r="C9" s="1">
        <v>367</v>
      </c>
      <c r="D9" s="1">
        <v>441</v>
      </c>
      <c r="E9" s="1">
        <v>389</v>
      </c>
      <c r="F9" s="1">
        <v>439</v>
      </c>
      <c r="G9" s="1">
        <v>417</v>
      </c>
      <c r="H9" s="1">
        <v>431</v>
      </c>
      <c r="I9" s="1">
        <v>436</v>
      </c>
      <c r="J9" s="1">
        <v>445</v>
      </c>
      <c r="K9" s="1">
        <v>434</v>
      </c>
      <c r="L9" s="1">
        <v>474</v>
      </c>
      <c r="M9" s="1">
        <v>458</v>
      </c>
      <c r="N9" s="1">
        <v>493</v>
      </c>
      <c r="O9" s="1">
        <v>442</v>
      </c>
      <c r="P9" s="1">
        <v>529</v>
      </c>
      <c r="Q9" s="1">
        <v>519</v>
      </c>
      <c r="R9" s="1">
        <v>540</v>
      </c>
      <c r="S9" s="1">
        <v>476</v>
      </c>
      <c r="T9" s="1">
        <v>459</v>
      </c>
      <c r="U9" s="1">
        <v>447</v>
      </c>
      <c r="V9" s="1">
        <v>516</v>
      </c>
      <c r="W9" s="1">
        <v>455</v>
      </c>
      <c r="X9" s="1">
        <v>490</v>
      </c>
      <c r="Y9" s="1">
        <v>482</v>
      </c>
      <c r="Z9" s="1">
        <v>513</v>
      </c>
      <c r="AA9" s="1">
        <v>473</v>
      </c>
      <c r="AB9" s="1">
        <v>480</v>
      </c>
      <c r="AC9" s="1">
        <v>494</v>
      </c>
      <c r="AD9" s="1">
        <v>514</v>
      </c>
      <c r="AE9" s="1">
        <v>498</v>
      </c>
      <c r="AF9" s="1">
        <v>530</v>
      </c>
      <c r="AG9" s="1">
        <v>469</v>
      </c>
      <c r="AH9" s="1">
        <v>525</v>
      </c>
      <c r="AI9" s="1">
        <v>477</v>
      </c>
      <c r="AJ9" s="1">
        <v>485</v>
      </c>
      <c r="AK9" s="1">
        <v>439</v>
      </c>
      <c r="AL9" s="1">
        <v>473</v>
      </c>
      <c r="AM9" s="1">
        <v>440</v>
      </c>
      <c r="AN9" s="1">
        <v>529</v>
      </c>
      <c r="AO9" s="1">
        <v>500</v>
      </c>
      <c r="AP9" s="1">
        <v>490</v>
      </c>
      <c r="AQ9" s="1">
        <v>481</v>
      </c>
      <c r="AR9" s="1">
        <v>488</v>
      </c>
      <c r="AS9" s="1">
        <v>528</v>
      </c>
      <c r="AT9" s="1">
        <v>423</v>
      </c>
      <c r="AU9" s="1">
        <v>515</v>
      </c>
      <c r="AV9" s="1">
        <v>548</v>
      </c>
      <c r="AW9" s="1">
        <v>533</v>
      </c>
      <c r="AX9" s="1">
        <v>574</v>
      </c>
      <c r="AY9" s="1">
        <v>545</v>
      </c>
      <c r="AZ9" s="1">
        <v>549</v>
      </c>
      <c r="BA9" s="1">
        <v>516</v>
      </c>
      <c r="BB9" s="1">
        <v>560</v>
      </c>
      <c r="BC9" s="1">
        <v>565</v>
      </c>
      <c r="BD9" s="1">
        <v>534</v>
      </c>
      <c r="BE9" s="1">
        <v>554</v>
      </c>
      <c r="BF9" s="1">
        <v>588</v>
      </c>
      <c r="BG9" s="1">
        <v>544</v>
      </c>
      <c r="BH9" s="1">
        <v>620</v>
      </c>
      <c r="BI9" s="1">
        <v>587</v>
      </c>
      <c r="BJ9" s="1">
        <v>564</v>
      </c>
      <c r="BK9" s="1">
        <v>501</v>
      </c>
      <c r="BL9" s="1">
        <v>548</v>
      </c>
      <c r="BM9" s="1">
        <v>468</v>
      </c>
      <c r="BN9" s="1">
        <v>560</v>
      </c>
      <c r="BO9" s="1">
        <v>523</v>
      </c>
      <c r="BP9" s="1">
        <v>514</v>
      </c>
      <c r="BQ9" s="1">
        <v>472</v>
      </c>
      <c r="BR9" s="1">
        <v>546</v>
      </c>
      <c r="BS9" s="1">
        <v>499</v>
      </c>
      <c r="BT9" s="1">
        <v>537</v>
      </c>
      <c r="BU9" s="1">
        <v>521</v>
      </c>
      <c r="BV9" s="1">
        <v>559</v>
      </c>
      <c r="BW9" s="1">
        <v>520</v>
      </c>
      <c r="BX9" s="1">
        <v>555</v>
      </c>
      <c r="BY9" s="1">
        <v>543</v>
      </c>
      <c r="BZ9" s="1">
        <v>534</v>
      </c>
      <c r="CA9" s="1">
        <v>522</v>
      </c>
      <c r="CB9" s="1">
        <v>609</v>
      </c>
      <c r="CC9" s="1">
        <v>498</v>
      </c>
      <c r="CD9" s="1">
        <v>639</v>
      </c>
      <c r="CE9" s="1">
        <v>603</v>
      </c>
      <c r="CF9" s="1">
        <v>590</v>
      </c>
      <c r="CG9" s="1">
        <v>529</v>
      </c>
      <c r="CH9" s="1">
        <v>573</v>
      </c>
      <c r="CI9" s="1">
        <v>614</v>
      </c>
      <c r="CJ9" s="1">
        <v>552</v>
      </c>
      <c r="CK9" s="1">
        <v>574</v>
      </c>
      <c r="CL9" s="1">
        <v>529</v>
      </c>
      <c r="CM9" s="1">
        <v>602</v>
      </c>
      <c r="CN9" s="1">
        <v>574</v>
      </c>
      <c r="CO9" s="1">
        <v>589</v>
      </c>
      <c r="CP9" s="1">
        <v>526</v>
      </c>
      <c r="CQ9" s="1">
        <v>505</v>
      </c>
      <c r="CR9" s="1">
        <v>555</v>
      </c>
      <c r="CS9" s="1">
        <v>536</v>
      </c>
      <c r="CT9" s="1">
        <v>570</v>
      </c>
      <c r="CU9" s="1">
        <v>563</v>
      </c>
      <c r="CV9" s="1">
        <v>520</v>
      </c>
      <c r="CW9" s="1">
        <v>550</v>
      </c>
      <c r="CX9" s="1">
        <v>507</v>
      </c>
      <c r="CY9" s="1">
        <v>533</v>
      </c>
      <c r="CZ9" s="1">
        <v>536</v>
      </c>
      <c r="DA9" s="1">
        <v>563</v>
      </c>
      <c r="DB9" s="1">
        <v>473</v>
      </c>
      <c r="DC9" s="1">
        <v>518</v>
      </c>
      <c r="DD9" s="1">
        <v>506</v>
      </c>
      <c r="DE9" s="1">
        <v>497</v>
      </c>
      <c r="DF9" s="1">
        <v>498</v>
      </c>
      <c r="DG9" s="1">
        <v>483</v>
      </c>
      <c r="DH9" s="1">
        <v>446</v>
      </c>
      <c r="DI9" s="1">
        <v>474</v>
      </c>
      <c r="DJ9" s="1">
        <v>425</v>
      </c>
      <c r="DK9" s="1">
        <v>454</v>
      </c>
      <c r="DL9" s="1">
        <v>407</v>
      </c>
      <c r="DM9" s="1">
        <v>373</v>
      </c>
      <c r="DN9" s="1">
        <v>384</v>
      </c>
      <c r="DO9" s="1">
        <v>352</v>
      </c>
      <c r="DP9" s="1">
        <v>363</v>
      </c>
      <c r="DQ9" s="1">
        <v>382</v>
      </c>
      <c r="DR9" s="1">
        <v>358</v>
      </c>
      <c r="DS9" s="1">
        <v>349</v>
      </c>
      <c r="DT9" s="1">
        <v>293</v>
      </c>
      <c r="DU9" s="1">
        <v>360</v>
      </c>
      <c r="DV9" s="1">
        <v>281</v>
      </c>
      <c r="DW9" s="1">
        <v>286</v>
      </c>
      <c r="DX9" s="1">
        <v>220</v>
      </c>
      <c r="DY9" s="1">
        <v>257</v>
      </c>
      <c r="DZ9" s="1">
        <v>221</v>
      </c>
      <c r="EA9" s="1">
        <v>239</v>
      </c>
      <c r="EB9" s="1">
        <v>240</v>
      </c>
      <c r="EC9" s="1">
        <v>281</v>
      </c>
      <c r="ED9" s="1">
        <v>232</v>
      </c>
      <c r="EE9" s="1">
        <v>268</v>
      </c>
      <c r="EF9" s="1">
        <v>260</v>
      </c>
      <c r="EG9" s="1">
        <v>280</v>
      </c>
      <c r="EH9" s="1">
        <v>217</v>
      </c>
      <c r="EI9" s="1">
        <v>247</v>
      </c>
      <c r="EJ9" s="1">
        <v>204</v>
      </c>
      <c r="EK9" s="1">
        <v>220</v>
      </c>
      <c r="EL9" s="1">
        <v>205</v>
      </c>
      <c r="EM9" s="1">
        <v>267</v>
      </c>
      <c r="EN9" s="1">
        <v>171</v>
      </c>
      <c r="EO9" s="1">
        <v>199</v>
      </c>
      <c r="EP9" s="1">
        <v>146</v>
      </c>
      <c r="EQ9" s="1">
        <v>186</v>
      </c>
      <c r="ER9" s="1">
        <v>143</v>
      </c>
      <c r="ES9" s="1">
        <v>160</v>
      </c>
      <c r="ET9" s="1">
        <v>106</v>
      </c>
      <c r="EU9" s="1">
        <v>151</v>
      </c>
      <c r="EV9" s="1">
        <v>128</v>
      </c>
      <c r="EW9" s="1">
        <v>116</v>
      </c>
      <c r="EX9" s="1">
        <v>111</v>
      </c>
      <c r="EY9" s="1">
        <v>136</v>
      </c>
      <c r="EZ9" s="1">
        <v>114</v>
      </c>
      <c r="FA9" s="1">
        <v>106</v>
      </c>
      <c r="FB9" s="1">
        <v>100</v>
      </c>
      <c r="FC9" s="1">
        <v>121</v>
      </c>
      <c r="FD9" s="1">
        <v>89</v>
      </c>
      <c r="FE9" s="1">
        <v>96</v>
      </c>
      <c r="FF9" s="1">
        <v>93</v>
      </c>
      <c r="FG9" s="1">
        <v>97</v>
      </c>
      <c r="FH9" s="1">
        <v>91</v>
      </c>
      <c r="FI9" s="1">
        <v>112</v>
      </c>
      <c r="FJ9" s="1">
        <v>51</v>
      </c>
      <c r="FK9" s="1">
        <v>93</v>
      </c>
      <c r="FL9" s="1">
        <v>60</v>
      </c>
      <c r="FM9" s="1">
        <v>76</v>
      </c>
      <c r="FN9" s="1">
        <v>40</v>
      </c>
      <c r="FO9" s="1">
        <v>66</v>
      </c>
      <c r="FP9" s="1">
        <v>46</v>
      </c>
      <c r="FQ9" s="1">
        <v>42</v>
      </c>
      <c r="FR9" s="1">
        <v>33</v>
      </c>
      <c r="FS9" s="1">
        <v>44</v>
      </c>
      <c r="FT9" s="1">
        <v>25</v>
      </c>
      <c r="FU9" s="1">
        <v>57</v>
      </c>
      <c r="FV9" s="1">
        <v>22</v>
      </c>
      <c r="FW9" s="1">
        <v>53</v>
      </c>
      <c r="FX9" s="1">
        <v>15</v>
      </c>
      <c r="FY9" s="1">
        <v>29</v>
      </c>
      <c r="FZ9" s="1">
        <v>21</v>
      </c>
      <c r="GA9" s="1">
        <v>29</v>
      </c>
      <c r="GB9" s="1">
        <v>11</v>
      </c>
      <c r="GC9" s="1">
        <v>22</v>
      </c>
      <c r="GD9" s="1">
        <v>11</v>
      </c>
      <c r="GE9" s="1">
        <v>23</v>
      </c>
      <c r="GF9" s="1">
        <v>4</v>
      </c>
      <c r="GG9" s="1">
        <v>13</v>
      </c>
      <c r="GH9" s="1">
        <v>4</v>
      </c>
      <c r="GI9" s="1">
        <v>8</v>
      </c>
      <c r="GJ9" s="1">
        <v>3</v>
      </c>
      <c r="GK9" s="1">
        <v>8</v>
      </c>
      <c r="GL9" s="1">
        <v>5</v>
      </c>
      <c r="GM9" s="1">
        <v>5</v>
      </c>
      <c r="GN9" s="1">
        <v>2</v>
      </c>
      <c r="GO9" s="1">
        <v>6</v>
      </c>
      <c r="GP9" s="1">
        <v>3</v>
      </c>
      <c r="GQ9" s="1">
        <v>1</v>
      </c>
      <c r="GR9" s="1">
        <v>1</v>
      </c>
      <c r="GS9" s="1">
        <v>1</v>
      </c>
      <c r="GT9" s="1">
        <v>4</v>
      </c>
      <c r="GU9" s="1">
        <v>3</v>
      </c>
      <c r="GV9" s="1">
        <v>8</v>
      </c>
      <c r="GW9" s="1">
        <v>9</v>
      </c>
      <c r="GX9" s="1">
        <v>0</v>
      </c>
      <c r="GY9" s="1">
        <v>0</v>
      </c>
      <c r="GZ9" s="1">
        <v>35146</v>
      </c>
      <c r="HA9" s="1">
        <v>34963</v>
      </c>
      <c r="HB9">
        <f t="shared" si="0"/>
        <v>70109</v>
      </c>
    </row>
    <row r="10" spans="1:210">
      <c r="A10" t="s">
        <v>232</v>
      </c>
      <c r="B10" s="1">
        <v>123</v>
      </c>
      <c r="C10" s="1">
        <v>102</v>
      </c>
      <c r="D10" s="1">
        <v>121</v>
      </c>
      <c r="E10" s="1">
        <v>138</v>
      </c>
      <c r="F10" s="1">
        <v>116</v>
      </c>
      <c r="G10" s="1">
        <v>125</v>
      </c>
      <c r="H10" s="1">
        <v>142</v>
      </c>
      <c r="I10" s="1">
        <v>103</v>
      </c>
      <c r="J10" s="1">
        <v>123</v>
      </c>
      <c r="K10" s="1">
        <v>125</v>
      </c>
      <c r="L10" s="1">
        <v>114</v>
      </c>
      <c r="M10" s="1">
        <v>125</v>
      </c>
      <c r="N10" s="1">
        <v>131</v>
      </c>
      <c r="O10" s="1">
        <v>121</v>
      </c>
      <c r="P10" s="1">
        <v>118</v>
      </c>
      <c r="Q10" s="1">
        <v>143</v>
      </c>
      <c r="R10" s="1">
        <v>132</v>
      </c>
      <c r="S10" s="1">
        <v>121</v>
      </c>
      <c r="T10" s="1">
        <v>129</v>
      </c>
      <c r="U10" s="1">
        <v>144</v>
      </c>
      <c r="V10" s="1">
        <v>121</v>
      </c>
      <c r="W10" s="1">
        <v>134</v>
      </c>
      <c r="X10" s="1">
        <v>137</v>
      </c>
      <c r="Y10" s="1">
        <v>114</v>
      </c>
      <c r="Z10" s="1">
        <v>145</v>
      </c>
      <c r="AA10" s="1">
        <v>139</v>
      </c>
      <c r="AB10" s="1">
        <v>129</v>
      </c>
      <c r="AC10" s="1">
        <v>105</v>
      </c>
      <c r="AD10" s="1">
        <v>140</v>
      </c>
      <c r="AE10" s="1">
        <v>139</v>
      </c>
      <c r="AF10" s="1">
        <v>147</v>
      </c>
      <c r="AG10" s="1">
        <v>133</v>
      </c>
      <c r="AH10" s="1">
        <v>149</v>
      </c>
      <c r="AI10" s="1">
        <v>132</v>
      </c>
      <c r="AJ10" s="1">
        <v>115</v>
      </c>
      <c r="AK10" s="1">
        <v>113</v>
      </c>
      <c r="AL10" s="1">
        <v>116</v>
      </c>
      <c r="AM10" s="1">
        <v>123</v>
      </c>
      <c r="AN10" s="1">
        <v>127</v>
      </c>
      <c r="AO10" s="1">
        <v>128</v>
      </c>
      <c r="AP10" s="1">
        <v>132</v>
      </c>
      <c r="AQ10" s="1">
        <v>115</v>
      </c>
      <c r="AR10" s="1">
        <v>121</v>
      </c>
      <c r="AS10" s="1">
        <v>138</v>
      </c>
      <c r="AT10" s="1">
        <v>100</v>
      </c>
      <c r="AU10" s="1">
        <v>161</v>
      </c>
      <c r="AV10" s="1">
        <v>120</v>
      </c>
      <c r="AW10" s="1">
        <v>143</v>
      </c>
      <c r="AX10" s="1">
        <v>152</v>
      </c>
      <c r="AY10" s="1">
        <v>152</v>
      </c>
      <c r="AZ10" s="1">
        <v>157</v>
      </c>
      <c r="BA10" s="1">
        <v>126</v>
      </c>
      <c r="BB10" s="1">
        <v>134</v>
      </c>
      <c r="BC10" s="1">
        <v>142</v>
      </c>
      <c r="BD10" s="1">
        <v>142</v>
      </c>
      <c r="BE10" s="1">
        <v>164</v>
      </c>
      <c r="BF10" s="1">
        <v>159</v>
      </c>
      <c r="BG10" s="1">
        <v>170</v>
      </c>
      <c r="BH10" s="1">
        <v>169</v>
      </c>
      <c r="BI10" s="1">
        <v>137</v>
      </c>
      <c r="BJ10" s="1">
        <v>158</v>
      </c>
      <c r="BK10" s="1">
        <v>166</v>
      </c>
      <c r="BL10" s="1">
        <v>147</v>
      </c>
      <c r="BM10" s="1">
        <v>153</v>
      </c>
      <c r="BN10" s="1">
        <v>156</v>
      </c>
      <c r="BO10" s="1">
        <v>155</v>
      </c>
      <c r="BP10" s="1">
        <v>200</v>
      </c>
      <c r="BQ10" s="1">
        <v>167</v>
      </c>
      <c r="BR10" s="1">
        <v>216</v>
      </c>
      <c r="BS10" s="1">
        <v>172</v>
      </c>
      <c r="BT10" s="1">
        <v>205</v>
      </c>
      <c r="BU10" s="1">
        <v>188</v>
      </c>
      <c r="BV10" s="1">
        <v>209</v>
      </c>
      <c r="BW10" s="1">
        <v>168</v>
      </c>
      <c r="BX10" s="1">
        <v>241</v>
      </c>
      <c r="BY10" s="1">
        <v>187</v>
      </c>
      <c r="BZ10" s="1">
        <v>230</v>
      </c>
      <c r="CA10" s="1">
        <v>172</v>
      </c>
      <c r="CB10" s="1">
        <v>223</v>
      </c>
      <c r="CC10" s="1">
        <v>184</v>
      </c>
      <c r="CD10" s="1">
        <v>205</v>
      </c>
      <c r="CE10" s="1">
        <v>181</v>
      </c>
      <c r="CF10" s="1">
        <v>190</v>
      </c>
      <c r="CG10" s="1">
        <v>160</v>
      </c>
      <c r="CH10" s="1">
        <v>193</v>
      </c>
      <c r="CI10" s="1">
        <v>163</v>
      </c>
      <c r="CJ10" s="1">
        <v>210</v>
      </c>
      <c r="CK10" s="1">
        <v>173</v>
      </c>
      <c r="CL10" s="1">
        <v>203</v>
      </c>
      <c r="CM10" s="1">
        <v>139</v>
      </c>
      <c r="CN10" s="1">
        <v>165</v>
      </c>
      <c r="CO10" s="1">
        <v>159</v>
      </c>
      <c r="CP10" s="1">
        <v>152</v>
      </c>
      <c r="CQ10" s="1">
        <v>170</v>
      </c>
      <c r="CR10" s="1">
        <v>146</v>
      </c>
      <c r="CS10" s="1">
        <v>163</v>
      </c>
      <c r="CT10" s="1">
        <v>191</v>
      </c>
      <c r="CU10" s="1">
        <v>167</v>
      </c>
      <c r="CV10" s="1">
        <v>186</v>
      </c>
      <c r="CW10" s="1">
        <v>152</v>
      </c>
      <c r="CX10" s="1">
        <v>158</v>
      </c>
      <c r="CY10" s="1">
        <v>147</v>
      </c>
      <c r="CZ10" s="1">
        <v>159</v>
      </c>
      <c r="DA10" s="1">
        <v>165</v>
      </c>
      <c r="DB10" s="1">
        <v>128</v>
      </c>
      <c r="DC10" s="1">
        <v>149</v>
      </c>
      <c r="DD10" s="1">
        <v>134</v>
      </c>
      <c r="DE10" s="1">
        <v>145</v>
      </c>
      <c r="DF10" s="1">
        <v>127</v>
      </c>
      <c r="DG10" s="1">
        <v>145</v>
      </c>
      <c r="DH10" s="1">
        <v>114</v>
      </c>
      <c r="DI10" s="1">
        <v>112</v>
      </c>
      <c r="DJ10" s="1">
        <v>121</v>
      </c>
      <c r="DK10" s="1">
        <v>122</v>
      </c>
      <c r="DL10" s="1">
        <v>109</v>
      </c>
      <c r="DM10" s="1">
        <v>112</v>
      </c>
      <c r="DN10" s="1">
        <v>109</v>
      </c>
      <c r="DO10" s="1">
        <v>125</v>
      </c>
      <c r="DP10" s="1">
        <v>119</v>
      </c>
      <c r="DQ10" s="1">
        <v>122</v>
      </c>
      <c r="DR10" s="1">
        <v>128</v>
      </c>
      <c r="DS10" s="1">
        <v>88</v>
      </c>
      <c r="DT10" s="1">
        <v>76</v>
      </c>
      <c r="DU10" s="1">
        <v>78</v>
      </c>
      <c r="DV10" s="1">
        <v>72</v>
      </c>
      <c r="DW10" s="1">
        <v>84</v>
      </c>
      <c r="DX10" s="1">
        <v>86</v>
      </c>
      <c r="DY10" s="1">
        <v>84</v>
      </c>
      <c r="DZ10" s="1">
        <v>74</v>
      </c>
      <c r="EA10" s="1">
        <v>87</v>
      </c>
      <c r="EB10" s="1">
        <v>78</v>
      </c>
      <c r="EC10" s="1">
        <v>77</v>
      </c>
      <c r="ED10" s="1">
        <v>80</v>
      </c>
      <c r="EE10" s="1">
        <v>89</v>
      </c>
      <c r="EF10" s="1">
        <v>67</v>
      </c>
      <c r="EG10" s="1">
        <v>73</v>
      </c>
      <c r="EH10" s="1">
        <v>63</v>
      </c>
      <c r="EI10" s="1">
        <v>71</v>
      </c>
      <c r="EJ10" s="1">
        <v>62</v>
      </c>
      <c r="EK10" s="1">
        <v>47</v>
      </c>
      <c r="EL10" s="1">
        <v>58</v>
      </c>
      <c r="EM10" s="1">
        <v>75</v>
      </c>
      <c r="EN10" s="1">
        <v>37</v>
      </c>
      <c r="EO10" s="1">
        <v>61</v>
      </c>
      <c r="EP10" s="1">
        <v>41</v>
      </c>
      <c r="EQ10" s="1">
        <v>46</v>
      </c>
      <c r="ER10" s="1">
        <v>31</v>
      </c>
      <c r="ES10" s="1">
        <v>47</v>
      </c>
      <c r="ET10" s="1">
        <v>33</v>
      </c>
      <c r="EU10" s="1">
        <v>43</v>
      </c>
      <c r="EV10" s="1">
        <v>29</v>
      </c>
      <c r="EW10" s="1">
        <v>26</v>
      </c>
      <c r="EX10" s="1">
        <v>31</v>
      </c>
      <c r="EY10" s="1">
        <v>27</v>
      </c>
      <c r="EZ10" s="1">
        <v>29</v>
      </c>
      <c r="FA10" s="1">
        <v>52</v>
      </c>
      <c r="FB10" s="1">
        <v>31</v>
      </c>
      <c r="FC10" s="1">
        <v>47</v>
      </c>
      <c r="FD10" s="1">
        <v>20</v>
      </c>
      <c r="FE10" s="1">
        <v>20</v>
      </c>
      <c r="FF10" s="1">
        <v>17</v>
      </c>
      <c r="FG10" s="1">
        <v>34</v>
      </c>
      <c r="FH10" s="1">
        <v>21</v>
      </c>
      <c r="FI10" s="1">
        <v>29</v>
      </c>
      <c r="FJ10" s="1">
        <v>21</v>
      </c>
      <c r="FK10" s="1">
        <v>30</v>
      </c>
      <c r="FL10" s="1">
        <v>19</v>
      </c>
      <c r="FM10" s="1">
        <v>24</v>
      </c>
      <c r="FN10" s="1">
        <v>17</v>
      </c>
      <c r="FO10" s="1">
        <v>19</v>
      </c>
      <c r="FP10" s="1">
        <v>18</v>
      </c>
      <c r="FQ10" s="1">
        <v>20</v>
      </c>
      <c r="FR10" s="1">
        <v>8</v>
      </c>
      <c r="FS10" s="1">
        <v>19</v>
      </c>
      <c r="FT10" s="1">
        <v>6</v>
      </c>
      <c r="FU10" s="1">
        <v>15</v>
      </c>
      <c r="FV10" s="1">
        <v>7</v>
      </c>
      <c r="FW10" s="1">
        <v>17</v>
      </c>
      <c r="FX10" s="1">
        <v>7</v>
      </c>
      <c r="FY10" s="1">
        <v>10</v>
      </c>
      <c r="FZ10" s="1">
        <v>5</v>
      </c>
      <c r="GA10" s="1">
        <v>16</v>
      </c>
      <c r="GB10" s="1">
        <v>7</v>
      </c>
      <c r="GC10" s="1">
        <v>7</v>
      </c>
      <c r="GD10" s="1">
        <v>2</v>
      </c>
      <c r="GE10" s="1">
        <v>2</v>
      </c>
      <c r="GF10" s="1">
        <v>3</v>
      </c>
      <c r="GG10" s="1">
        <v>8</v>
      </c>
      <c r="GH10" s="1">
        <v>3</v>
      </c>
      <c r="GI10" s="1">
        <v>3</v>
      </c>
      <c r="GJ10" s="1">
        <v>3</v>
      </c>
      <c r="GK10" s="1">
        <v>6</v>
      </c>
      <c r="GL10" s="1">
        <v>1</v>
      </c>
      <c r="GM10" s="1">
        <v>3</v>
      </c>
      <c r="GN10" s="1">
        <v>2</v>
      </c>
      <c r="GO10" s="1">
        <v>1</v>
      </c>
      <c r="GP10" s="1">
        <v>0</v>
      </c>
      <c r="GQ10" s="1">
        <v>2</v>
      </c>
      <c r="GR10" s="1">
        <v>1</v>
      </c>
      <c r="GS10" s="1">
        <v>2</v>
      </c>
      <c r="GT10" s="1">
        <v>1</v>
      </c>
      <c r="GU10" s="1">
        <v>1</v>
      </c>
      <c r="GV10" s="1">
        <v>2</v>
      </c>
      <c r="GW10" s="1">
        <v>1</v>
      </c>
      <c r="GX10" s="1">
        <v>0</v>
      </c>
      <c r="GY10" s="1">
        <v>0</v>
      </c>
      <c r="GZ10" s="1">
        <v>10362</v>
      </c>
      <c r="HA10" s="1">
        <v>10129</v>
      </c>
      <c r="HB10">
        <f t="shared" si="0"/>
        <v>20491</v>
      </c>
    </row>
    <row r="11" spans="1:210">
      <c r="A11" t="s">
        <v>234</v>
      </c>
      <c r="B11" s="1">
        <v>251</v>
      </c>
      <c r="C11" s="1">
        <v>232</v>
      </c>
      <c r="D11" s="1">
        <v>277</v>
      </c>
      <c r="E11" s="1">
        <v>251</v>
      </c>
      <c r="F11" s="1">
        <v>277</v>
      </c>
      <c r="G11" s="1">
        <v>303</v>
      </c>
      <c r="H11" s="1">
        <v>302</v>
      </c>
      <c r="I11" s="1">
        <v>275</v>
      </c>
      <c r="J11" s="1">
        <v>280</v>
      </c>
      <c r="K11" s="1">
        <v>289</v>
      </c>
      <c r="L11" s="1">
        <v>337</v>
      </c>
      <c r="M11" s="1">
        <v>297</v>
      </c>
      <c r="N11" s="1">
        <v>307</v>
      </c>
      <c r="O11" s="1">
        <v>327</v>
      </c>
      <c r="P11" s="1">
        <v>358</v>
      </c>
      <c r="Q11" s="1">
        <v>341</v>
      </c>
      <c r="R11" s="1">
        <v>355</v>
      </c>
      <c r="S11" s="1">
        <v>331</v>
      </c>
      <c r="T11" s="1">
        <v>290</v>
      </c>
      <c r="U11" s="1">
        <v>312</v>
      </c>
      <c r="V11" s="1">
        <v>358</v>
      </c>
      <c r="W11" s="1">
        <v>331</v>
      </c>
      <c r="X11" s="1">
        <v>350</v>
      </c>
      <c r="Y11" s="1">
        <v>312</v>
      </c>
      <c r="Z11" s="1">
        <v>351</v>
      </c>
      <c r="AA11" s="1">
        <v>355</v>
      </c>
      <c r="AB11" s="1">
        <v>310</v>
      </c>
      <c r="AC11" s="1">
        <v>304</v>
      </c>
      <c r="AD11" s="1">
        <v>332</v>
      </c>
      <c r="AE11" s="1">
        <v>282</v>
      </c>
      <c r="AF11" s="1">
        <v>357</v>
      </c>
      <c r="AG11" s="1">
        <v>344</v>
      </c>
      <c r="AH11" s="1">
        <v>325</v>
      </c>
      <c r="AI11" s="1">
        <v>307</v>
      </c>
      <c r="AJ11" s="1">
        <v>352</v>
      </c>
      <c r="AK11" s="1">
        <v>311</v>
      </c>
      <c r="AL11" s="1">
        <v>322</v>
      </c>
      <c r="AM11" s="1">
        <v>291</v>
      </c>
      <c r="AN11" s="1">
        <v>348</v>
      </c>
      <c r="AO11" s="1">
        <v>295</v>
      </c>
      <c r="AP11" s="1">
        <v>359</v>
      </c>
      <c r="AQ11" s="1">
        <v>298</v>
      </c>
      <c r="AR11" s="1">
        <v>292</v>
      </c>
      <c r="AS11" s="1">
        <v>359</v>
      </c>
      <c r="AT11" s="1">
        <v>315</v>
      </c>
      <c r="AU11" s="1">
        <v>363</v>
      </c>
      <c r="AV11" s="1">
        <v>391</v>
      </c>
      <c r="AW11" s="1">
        <v>392</v>
      </c>
      <c r="AX11" s="1">
        <v>375</v>
      </c>
      <c r="AY11" s="1">
        <v>368</v>
      </c>
      <c r="AZ11" s="1">
        <v>411</v>
      </c>
      <c r="BA11" s="1">
        <v>350</v>
      </c>
      <c r="BB11" s="1">
        <v>357</v>
      </c>
      <c r="BC11" s="1">
        <v>349</v>
      </c>
      <c r="BD11" s="1">
        <v>386</v>
      </c>
      <c r="BE11" s="1">
        <v>371</v>
      </c>
      <c r="BF11" s="1">
        <v>421</v>
      </c>
      <c r="BG11" s="1">
        <v>376</v>
      </c>
      <c r="BH11" s="1">
        <v>392</v>
      </c>
      <c r="BI11" s="1">
        <v>360</v>
      </c>
      <c r="BJ11" s="1">
        <v>399</v>
      </c>
      <c r="BK11" s="1">
        <v>384</v>
      </c>
      <c r="BL11" s="1">
        <v>361</v>
      </c>
      <c r="BM11" s="1">
        <v>324</v>
      </c>
      <c r="BN11" s="1">
        <v>396</v>
      </c>
      <c r="BO11" s="1">
        <v>361</v>
      </c>
      <c r="BP11" s="1">
        <v>404</v>
      </c>
      <c r="BQ11" s="1">
        <v>319</v>
      </c>
      <c r="BR11" s="1">
        <v>368</v>
      </c>
      <c r="BS11" s="1">
        <v>370</v>
      </c>
      <c r="BT11" s="1">
        <v>382</v>
      </c>
      <c r="BU11" s="1">
        <v>377</v>
      </c>
      <c r="BV11" s="1">
        <v>362</v>
      </c>
      <c r="BW11" s="1">
        <v>370</v>
      </c>
      <c r="BX11" s="1">
        <v>419</v>
      </c>
      <c r="BY11" s="1">
        <v>354</v>
      </c>
      <c r="BZ11" s="1">
        <v>386</v>
      </c>
      <c r="CA11" s="1">
        <v>358</v>
      </c>
      <c r="CB11" s="1">
        <v>378</v>
      </c>
      <c r="CC11" s="1">
        <v>362</v>
      </c>
      <c r="CD11" s="1">
        <v>392</v>
      </c>
      <c r="CE11" s="1">
        <v>345</v>
      </c>
      <c r="CF11" s="1">
        <v>348</v>
      </c>
      <c r="CG11" s="1">
        <v>321</v>
      </c>
      <c r="CH11" s="1">
        <v>382</v>
      </c>
      <c r="CI11" s="1">
        <v>409</v>
      </c>
      <c r="CJ11" s="1">
        <v>411</v>
      </c>
      <c r="CK11" s="1">
        <v>357</v>
      </c>
      <c r="CL11" s="1">
        <v>345</v>
      </c>
      <c r="CM11" s="1">
        <v>329</v>
      </c>
      <c r="CN11" s="1">
        <v>353</v>
      </c>
      <c r="CO11" s="1">
        <v>363</v>
      </c>
      <c r="CP11" s="1">
        <v>334</v>
      </c>
      <c r="CQ11" s="1">
        <v>359</v>
      </c>
      <c r="CR11" s="1">
        <v>350</v>
      </c>
      <c r="CS11" s="1">
        <v>409</v>
      </c>
      <c r="CT11" s="1">
        <v>384</v>
      </c>
      <c r="CU11" s="1">
        <v>368</v>
      </c>
      <c r="CV11" s="1">
        <v>345</v>
      </c>
      <c r="CW11" s="1">
        <v>368</v>
      </c>
      <c r="CX11" s="1">
        <v>349</v>
      </c>
      <c r="CY11" s="1">
        <v>359</v>
      </c>
      <c r="CZ11" s="1">
        <v>335</v>
      </c>
      <c r="DA11" s="1">
        <v>340</v>
      </c>
      <c r="DB11" s="1">
        <v>347</v>
      </c>
      <c r="DC11" s="1">
        <v>309</v>
      </c>
      <c r="DD11" s="1">
        <v>307</v>
      </c>
      <c r="DE11" s="1">
        <v>344</v>
      </c>
      <c r="DF11" s="1">
        <v>319</v>
      </c>
      <c r="DG11" s="1">
        <v>310</v>
      </c>
      <c r="DH11" s="1">
        <v>286</v>
      </c>
      <c r="DI11" s="1">
        <v>278</v>
      </c>
      <c r="DJ11" s="1">
        <v>299</v>
      </c>
      <c r="DK11" s="1">
        <v>287</v>
      </c>
      <c r="DL11" s="1">
        <v>249</v>
      </c>
      <c r="DM11" s="1">
        <v>253</v>
      </c>
      <c r="DN11" s="1">
        <v>244</v>
      </c>
      <c r="DO11" s="1">
        <v>199</v>
      </c>
      <c r="DP11" s="1">
        <v>251</v>
      </c>
      <c r="DQ11" s="1">
        <v>256</v>
      </c>
      <c r="DR11" s="1">
        <v>228</v>
      </c>
      <c r="DS11" s="1">
        <v>224</v>
      </c>
      <c r="DT11" s="1">
        <v>182</v>
      </c>
      <c r="DU11" s="1">
        <v>166</v>
      </c>
      <c r="DV11" s="1">
        <v>188</v>
      </c>
      <c r="DW11" s="1">
        <v>204</v>
      </c>
      <c r="DX11" s="1">
        <v>161</v>
      </c>
      <c r="DY11" s="1">
        <v>147</v>
      </c>
      <c r="DZ11" s="1">
        <v>194</v>
      </c>
      <c r="EA11" s="1">
        <v>168</v>
      </c>
      <c r="EB11" s="1">
        <v>182</v>
      </c>
      <c r="EC11" s="1">
        <v>196</v>
      </c>
      <c r="ED11" s="1">
        <v>153</v>
      </c>
      <c r="EE11" s="1">
        <v>151</v>
      </c>
      <c r="EF11" s="1">
        <v>140</v>
      </c>
      <c r="EG11" s="1">
        <v>163</v>
      </c>
      <c r="EH11" s="1">
        <v>127</v>
      </c>
      <c r="EI11" s="1">
        <v>147</v>
      </c>
      <c r="EJ11" s="1">
        <v>119</v>
      </c>
      <c r="EK11" s="1">
        <v>138</v>
      </c>
      <c r="EL11" s="1">
        <v>115</v>
      </c>
      <c r="EM11" s="1">
        <v>144</v>
      </c>
      <c r="EN11" s="1">
        <v>97</v>
      </c>
      <c r="EO11" s="1">
        <v>103</v>
      </c>
      <c r="EP11" s="1">
        <v>100</v>
      </c>
      <c r="EQ11" s="1">
        <v>116</v>
      </c>
      <c r="ER11" s="1">
        <v>83</v>
      </c>
      <c r="ES11" s="1">
        <v>111</v>
      </c>
      <c r="ET11" s="1">
        <v>85</v>
      </c>
      <c r="EU11" s="1">
        <v>90</v>
      </c>
      <c r="EV11" s="1">
        <v>94</v>
      </c>
      <c r="EW11" s="1">
        <v>83</v>
      </c>
      <c r="EX11" s="1">
        <v>61</v>
      </c>
      <c r="EY11" s="1">
        <v>95</v>
      </c>
      <c r="EZ11" s="1">
        <v>63</v>
      </c>
      <c r="FA11" s="1">
        <v>79</v>
      </c>
      <c r="FB11" s="1">
        <v>73</v>
      </c>
      <c r="FC11" s="1">
        <v>78</v>
      </c>
      <c r="FD11" s="1">
        <v>70</v>
      </c>
      <c r="FE11" s="1">
        <v>75</v>
      </c>
      <c r="FF11" s="1">
        <v>54</v>
      </c>
      <c r="FG11" s="1">
        <v>58</v>
      </c>
      <c r="FH11" s="1">
        <v>49</v>
      </c>
      <c r="FI11" s="1">
        <v>74</v>
      </c>
      <c r="FJ11" s="1">
        <v>43</v>
      </c>
      <c r="FK11" s="1">
        <v>40</v>
      </c>
      <c r="FL11" s="1">
        <v>34</v>
      </c>
      <c r="FM11" s="1">
        <v>55</v>
      </c>
      <c r="FN11" s="1">
        <v>43</v>
      </c>
      <c r="FO11" s="1">
        <v>36</v>
      </c>
      <c r="FP11" s="1">
        <v>22</v>
      </c>
      <c r="FQ11" s="1">
        <v>24</v>
      </c>
      <c r="FR11" s="1">
        <v>19</v>
      </c>
      <c r="FS11" s="1">
        <v>31</v>
      </c>
      <c r="FT11" s="1">
        <v>18</v>
      </c>
      <c r="FU11" s="1">
        <v>27</v>
      </c>
      <c r="FV11" s="1">
        <v>16</v>
      </c>
      <c r="FW11" s="1">
        <v>20</v>
      </c>
      <c r="FX11" s="1">
        <v>11</v>
      </c>
      <c r="FY11" s="1">
        <v>14</v>
      </c>
      <c r="FZ11" s="1">
        <v>11</v>
      </c>
      <c r="GA11" s="1">
        <v>17</v>
      </c>
      <c r="GB11" s="1">
        <v>7</v>
      </c>
      <c r="GC11" s="1">
        <v>11</v>
      </c>
      <c r="GD11" s="1">
        <v>6</v>
      </c>
      <c r="GE11" s="1">
        <v>5</v>
      </c>
      <c r="GF11" s="1">
        <v>2</v>
      </c>
      <c r="GG11" s="1">
        <v>7</v>
      </c>
      <c r="GH11" s="1">
        <v>2</v>
      </c>
      <c r="GI11" s="1">
        <v>4</v>
      </c>
      <c r="GJ11" s="1">
        <v>2</v>
      </c>
      <c r="GK11" s="1">
        <v>4</v>
      </c>
      <c r="GL11" s="1">
        <v>4</v>
      </c>
      <c r="GM11" s="1">
        <v>2</v>
      </c>
      <c r="GN11" s="1">
        <v>3</v>
      </c>
      <c r="GO11" s="1">
        <v>2</v>
      </c>
      <c r="GP11" s="1">
        <v>2</v>
      </c>
      <c r="GQ11" s="1">
        <v>3</v>
      </c>
      <c r="GR11" s="1">
        <v>0</v>
      </c>
      <c r="GS11" s="1">
        <v>1</v>
      </c>
      <c r="GT11" s="1">
        <v>1</v>
      </c>
      <c r="GU11" s="1">
        <v>1</v>
      </c>
      <c r="GV11" s="1">
        <v>5</v>
      </c>
      <c r="GW11" s="1">
        <v>3</v>
      </c>
      <c r="GX11" s="1">
        <v>0</v>
      </c>
      <c r="GY11" s="1">
        <v>0</v>
      </c>
      <c r="GZ11" s="1">
        <v>23492</v>
      </c>
      <c r="HA11" s="1">
        <v>22935</v>
      </c>
      <c r="HB11">
        <f t="shared" si="0"/>
        <v>46427</v>
      </c>
    </row>
    <row r="12" spans="1:210">
      <c r="A12" t="s">
        <v>236</v>
      </c>
      <c r="B12" s="1">
        <v>53</v>
      </c>
      <c r="C12" s="1">
        <v>50</v>
      </c>
      <c r="D12" s="1">
        <v>46</v>
      </c>
      <c r="E12" s="1">
        <v>42</v>
      </c>
      <c r="F12" s="1">
        <v>53</v>
      </c>
      <c r="G12" s="1">
        <v>40</v>
      </c>
      <c r="H12" s="1">
        <v>55</v>
      </c>
      <c r="I12" s="1">
        <v>50</v>
      </c>
      <c r="J12" s="1">
        <v>45</v>
      </c>
      <c r="K12" s="1">
        <v>53</v>
      </c>
      <c r="L12" s="1">
        <v>61</v>
      </c>
      <c r="M12" s="1">
        <v>60</v>
      </c>
      <c r="N12" s="1">
        <v>70</v>
      </c>
      <c r="O12" s="1">
        <v>44</v>
      </c>
      <c r="P12" s="1">
        <v>66</v>
      </c>
      <c r="Q12" s="1">
        <v>61</v>
      </c>
      <c r="R12" s="1">
        <v>64</v>
      </c>
      <c r="S12" s="1">
        <v>58</v>
      </c>
      <c r="T12" s="1">
        <v>60</v>
      </c>
      <c r="U12" s="1">
        <v>57</v>
      </c>
      <c r="V12" s="1">
        <v>69</v>
      </c>
      <c r="W12" s="1">
        <v>46</v>
      </c>
      <c r="X12" s="1">
        <v>66</v>
      </c>
      <c r="Y12" s="1">
        <v>59</v>
      </c>
      <c r="Z12" s="1">
        <v>65</v>
      </c>
      <c r="AA12" s="1">
        <v>53</v>
      </c>
      <c r="AB12" s="1">
        <v>57</v>
      </c>
      <c r="AC12" s="1">
        <v>62</v>
      </c>
      <c r="AD12" s="1">
        <v>68</v>
      </c>
      <c r="AE12" s="1">
        <v>55</v>
      </c>
      <c r="AF12" s="1">
        <v>71</v>
      </c>
      <c r="AG12" s="1">
        <v>77</v>
      </c>
      <c r="AH12" s="1">
        <v>83</v>
      </c>
      <c r="AI12" s="1">
        <v>58</v>
      </c>
      <c r="AJ12" s="1">
        <v>66</v>
      </c>
      <c r="AK12" s="1">
        <v>74</v>
      </c>
      <c r="AL12" s="1">
        <v>66</v>
      </c>
      <c r="AM12" s="1">
        <v>68</v>
      </c>
      <c r="AN12" s="1">
        <v>74</v>
      </c>
      <c r="AO12" s="1">
        <v>59</v>
      </c>
      <c r="AP12" s="1">
        <v>66</v>
      </c>
      <c r="AQ12" s="1">
        <v>70</v>
      </c>
      <c r="AR12" s="1">
        <v>77</v>
      </c>
      <c r="AS12" s="1">
        <v>79</v>
      </c>
      <c r="AT12" s="1">
        <v>93</v>
      </c>
      <c r="AU12" s="1">
        <v>71</v>
      </c>
      <c r="AV12" s="1">
        <v>90</v>
      </c>
      <c r="AW12" s="1">
        <v>73</v>
      </c>
      <c r="AX12" s="1">
        <v>99</v>
      </c>
      <c r="AY12" s="1">
        <v>90</v>
      </c>
      <c r="AZ12" s="1">
        <v>73</v>
      </c>
      <c r="BA12" s="1">
        <v>78</v>
      </c>
      <c r="BB12" s="1">
        <v>88</v>
      </c>
      <c r="BC12" s="1">
        <v>72</v>
      </c>
      <c r="BD12" s="1">
        <v>90</v>
      </c>
      <c r="BE12" s="1">
        <v>90</v>
      </c>
      <c r="BF12" s="1">
        <v>80</v>
      </c>
      <c r="BG12" s="1">
        <v>70</v>
      </c>
      <c r="BH12" s="1">
        <v>104</v>
      </c>
      <c r="BI12" s="1">
        <v>72</v>
      </c>
      <c r="BJ12" s="1">
        <v>94</v>
      </c>
      <c r="BK12" s="1">
        <v>91</v>
      </c>
      <c r="BL12" s="1">
        <v>82</v>
      </c>
      <c r="BM12" s="1">
        <v>85</v>
      </c>
      <c r="BN12" s="1">
        <v>83</v>
      </c>
      <c r="BO12" s="1">
        <v>76</v>
      </c>
      <c r="BP12" s="1">
        <v>109</v>
      </c>
      <c r="BQ12" s="1">
        <v>93</v>
      </c>
      <c r="BR12" s="1">
        <v>92</v>
      </c>
      <c r="BS12" s="1">
        <v>82</v>
      </c>
      <c r="BT12" s="1">
        <v>82</v>
      </c>
      <c r="BU12" s="1">
        <v>93</v>
      </c>
      <c r="BV12" s="1">
        <v>90</v>
      </c>
      <c r="BW12" s="1">
        <v>92</v>
      </c>
      <c r="BX12" s="1">
        <v>88</v>
      </c>
      <c r="BY12" s="1">
        <v>84</v>
      </c>
      <c r="BZ12" s="1">
        <v>73</v>
      </c>
      <c r="CA12" s="1">
        <v>80</v>
      </c>
      <c r="CB12" s="1">
        <v>90</v>
      </c>
      <c r="CC12" s="1">
        <v>95</v>
      </c>
      <c r="CD12" s="1">
        <v>105</v>
      </c>
      <c r="CE12" s="1">
        <v>90</v>
      </c>
      <c r="CF12" s="1">
        <v>94</v>
      </c>
      <c r="CG12" s="1">
        <v>90</v>
      </c>
      <c r="CH12" s="1">
        <v>77</v>
      </c>
      <c r="CI12" s="1">
        <v>91</v>
      </c>
      <c r="CJ12" s="1">
        <v>97</v>
      </c>
      <c r="CK12" s="1">
        <v>92</v>
      </c>
      <c r="CL12" s="1">
        <v>84</v>
      </c>
      <c r="CM12" s="1">
        <v>111</v>
      </c>
      <c r="CN12" s="1">
        <v>122</v>
      </c>
      <c r="CO12" s="1">
        <v>98</v>
      </c>
      <c r="CP12" s="1">
        <v>86</v>
      </c>
      <c r="CQ12" s="1">
        <v>97</v>
      </c>
      <c r="CR12" s="1">
        <v>100</v>
      </c>
      <c r="CS12" s="1">
        <v>85</v>
      </c>
      <c r="CT12" s="1">
        <v>113</v>
      </c>
      <c r="CU12" s="1">
        <v>112</v>
      </c>
      <c r="CV12" s="1">
        <v>84</v>
      </c>
      <c r="CW12" s="1">
        <v>110</v>
      </c>
      <c r="CX12" s="1">
        <v>108</v>
      </c>
      <c r="CY12" s="1">
        <v>99</v>
      </c>
      <c r="CZ12" s="1">
        <v>110</v>
      </c>
      <c r="DA12" s="1">
        <v>104</v>
      </c>
      <c r="DB12" s="1">
        <v>97</v>
      </c>
      <c r="DC12" s="1">
        <v>94</v>
      </c>
      <c r="DD12" s="1">
        <v>117</v>
      </c>
      <c r="DE12" s="1">
        <v>110</v>
      </c>
      <c r="DF12" s="1">
        <v>105</v>
      </c>
      <c r="DG12" s="1">
        <v>114</v>
      </c>
      <c r="DH12" s="1">
        <v>126</v>
      </c>
      <c r="DI12" s="1">
        <v>131</v>
      </c>
      <c r="DJ12" s="1">
        <v>106</v>
      </c>
      <c r="DK12" s="1">
        <v>111</v>
      </c>
      <c r="DL12" s="1">
        <v>104</v>
      </c>
      <c r="DM12" s="1">
        <v>118</v>
      </c>
      <c r="DN12" s="1">
        <v>87</v>
      </c>
      <c r="DO12" s="1">
        <v>87</v>
      </c>
      <c r="DP12" s="1">
        <v>66</v>
      </c>
      <c r="DQ12" s="1">
        <v>111</v>
      </c>
      <c r="DR12" s="1">
        <v>78</v>
      </c>
      <c r="DS12" s="1">
        <v>112</v>
      </c>
      <c r="DT12" s="1">
        <v>59</v>
      </c>
      <c r="DU12" s="1">
        <v>90</v>
      </c>
      <c r="DV12" s="1">
        <v>69</v>
      </c>
      <c r="DW12" s="1">
        <v>88</v>
      </c>
      <c r="DX12" s="1">
        <v>68</v>
      </c>
      <c r="DY12" s="1">
        <v>85</v>
      </c>
      <c r="DZ12" s="1">
        <v>56</v>
      </c>
      <c r="EA12" s="1">
        <v>79</v>
      </c>
      <c r="EB12" s="1">
        <v>67</v>
      </c>
      <c r="EC12" s="1">
        <v>73</v>
      </c>
      <c r="ED12" s="1">
        <v>61</v>
      </c>
      <c r="EE12" s="1">
        <v>66</v>
      </c>
      <c r="EF12" s="1">
        <v>57</v>
      </c>
      <c r="EG12" s="1">
        <v>68</v>
      </c>
      <c r="EH12" s="1">
        <v>56</v>
      </c>
      <c r="EI12" s="1">
        <v>70</v>
      </c>
      <c r="EJ12" s="1">
        <v>52</v>
      </c>
      <c r="EK12" s="1">
        <v>69</v>
      </c>
      <c r="EL12" s="1">
        <v>52</v>
      </c>
      <c r="EM12" s="1">
        <v>67</v>
      </c>
      <c r="EN12" s="1">
        <v>39</v>
      </c>
      <c r="EO12" s="1">
        <v>58</v>
      </c>
      <c r="EP12" s="1">
        <v>48</v>
      </c>
      <c r="EQ12" s="1">
        <v>56</v>
      </c>
      <c r="ER12" s="1">
        <v>45</v>
      </c>
      <c r="ES12" s="1">
        <v>55</v>
      </c>
      <c r="ET12" s="1">
        <v>31</v>
      </c>
      <c r="EU12" s="1">
        <v>60</v>
      </c>
      <c r="EV12" s="1">
        <v>37</v>
      </c>
      <c r="EW12" s="1">
        <v>49</v>
      </c>
      <c r="EX12" s="1">
        <v>21</v>
      </c>
      <c r="EY12" s="1">
        <v>52</v>
      </c>
      <c r="EZ12" s="1">
        <v>38</v>
      </c>
      <c r="FA12" s="1">
        <v>61</v>
      </c>
      <c r="FB12" s="1">
        <v>38</v>
      </c>
      <c r="FC12" s="1">
        <v>46</v>
      </c>
      <c r="FD12" s="1">
        <v>29</v>
      </c>
      <c r="FE12" s="1">
        <v>41</v>
      </c>
      <c r="FF12" s="1">
        <v>30</v>
      </c>
      <c r="FG12" s="1">
        <v>34</v>
      </c>
      <c r="FH12" s="1">
        <v>29</v>
      </c>
      <c r="FI12" s="1">
        <v>44</v>
      </c>
      <c r="FJ12" s="1">
        <v>33</v>
      </c>
      <c r="FK12" s="1">
        <v>38</v>
      </c>
      <c r="FL12" s="1">
        <v>32</v>
      </c>
      <c r="FM12" s="1">
        <v>31</v>
      </c>
      <c r="FN12" s="1">
        <v>14</v>
      </c>
      <c r="FO12" s="1">
        <v>34</v>
      </c>
      <c r="FP12" s="1">
        <v>22</v>
      </c>
      <c r="FQ12" s="1">
        <v>22</v>
      </c>
      <c r="FR12" s="1">
        <v>17</v>
      </c>
      <c r="FS12" s="1">
        <v>38</v>
      </c>
      <c r="FT12" s="1">
        <v>5</v>
      </c>
      <c r="FU12" s="1">
        <v>34</v>
      </c>
      <c r="FV12" s="1">
        <v>13</v>
      </c>
      <c r="FW12" s="1">
        <v>22</v>
      </c>
      <c r="FX12" s="1">
        <v>8</v>
      </c>
      <c r="FY12" s="1">
        <v>17</v>
      </c>
      <c r="FZ12" s="1">
        <v>8</v>
      </c>
      <c r="GA12" s="1">
        <v>5</v>
      </c>
      <c r="GB12" s="1">
        <v>3</v>
      </c>
      <c r="GC12" s="1">
        <v>10</v>
      </c>
      <c r="GD12" s="1">
        <v>5</v>
      </c>
      <c r="GE12" s="1">
        <v>17</v>
      </c>
      <c r="GF12" s="1">
        <v>3</v>
      </c>
      <c r="GG12" s="1">
        <v>8</v>
      </c>
      <c r="GH12" s="1">
        <v>0</v>
      </c>
      <c r="GI12" s="1">
        <v>9</v>
      </c>
      <c r="GJ12" s="1">
        <v>1</v>
      </c>
      <c r="GK12" s="1">
        <v>3</v>
      </c>
      <c r="GL12" s="1">
        <v>1</v>
      </c>
      <c r="GM12" s="1">
        <v>5</v>
      </c>
      <c r="GN12" s="1">
        <v>0</v>
      </c>
      <c r="GO12" s="1">
        <v>2</v>
      </c>
      <c r="GP12" s="1">
        <v>1</v>
      </c>
      <c r="GQ12" s="1">
        <v>3</v>
      </c>
      <c r="GR12" s="1">
        <v>1</v>
      </c>
      <c r="GS12" s="1">
        <v>6</v>
      </c>
      <c r="GT12" s="1">
        <v>1</v>
      </c>
      <c r="GU12" s="1">
        <v>1</v>
      </c>
      <c r="GV12" s="1">
        <v>1</v>
      </c>
      <c r="GW12" s="1">
        <v>0</v>
      </c>
      <c r="GX12" s="1">
        <v>0</v>
      </c>
      <c r="GY12" s="1">
        <v>0</v>
      </c>
      <c r="GZ12" s="1">
        <v>6218</v>
      </c>
      <c r="HA12" s="1">
        <v>6545</v>
      </c>
      <c r="HB12">
        <f t="shared" si="0"/>
        <v>12763</v>
      </c>
    </row>
    <row r="13" spans="1:210">
      <c r="A13" t="s">
        <v>238</v>
      </c>
      <c r="B13" s="1">
        <v>41</v>
      </c>
      <c r="C13" s="1">
        <v>45</v>
      </c>
      <c r="D13" s="1">
        <v>65</v>
      </c>
      <c r="E13" s="1">
        <v>56</v>
      </c>
      <c r="F13" s="1">
        <v>49</v>
      </c>
      <c r="G13" s="1">
        <v>59</v>
      </c>
      <c r="H13" s="1">
        <v>60</v>
      </c>
      <c r="I13" s="1">
        <v>50</v>
      </c>
      <c r="J13" s="1">
        <v>52</v>
      </c>
      <c r="K13" s="1">
        <v>50</v>
      </c>
      <c r="L13" s="1">
        <v>60</v>
      </c>
      <c r="M13" s="1">
        <v>60</v>
      </c>
      <c r="N13" s="1">
        <v>50</v>
      </c>
      <c r="O13" s="1">
        <v>62</v>
      </c>
      <c r="P13" s="1">
        <v>64</v>
      </c>
      <c r="Q13" s="1">
        <v>69</v>
      </c>
      <c r="R13" s="1">
        <v>69</v>
      </c>
      <c r="S13" s="1">
        <v>56</v>
      </c>
      <c r="T13" s="1">
        <v>59</v>
      </c>
      <c r="U13" s="1">
        <v>51</v>
      </c>
      <c r="V13" s="1">
        <v>66</v>
      </c>
      <c r="W13" s="1">
        <v>61</v>
      </c>
      <c r="X13" s="1">
        <v>69</v>
      </c>
      <c r="Y13" s="1">
        <v>63</v>
      </c>
      <c r="Z13" s="1">
        <v>74</v>
      </c>
      <c r="AA13" s="1">
        <v>54</v>
      </c>
      <c r="AB13" s="1">
        <v>75</v>
      </c>
      <c r="AC13" s="1">
        <v>58</v>
      </c>
      <c r="AD13" s="1">
        <v>66</v>
      </c>
      <c r="AE13" s="1">
        <v>68</v>
      </c>
      <c r="AF13" s="1">
        <v>67</v>
      </c>
      <c r="AG13" s="1">
        <v>60</v>
      </c>
      <c r="AH13" s="1">
        <v>70</v>
      </c>
      <c r="AI13" s="1">
        <v>81</v>
      </c>
      <c r="AJ13" s="1">
        <v>74</v>
      </c>
      <c r="AK13" s="1">
        <v>58</v>
      </c>
      <c r="AL13" s="1">
        <v>67</v>
      </c>
      <c r="AM13" s="1">
        <v>72</v>
      </c>
      <c r="AN13" s="1">
        <v>71</v>
      </c>
      <c r="AO13" s="1">
        <v>96</v>
      </c>
      <c r="AP13" s="1">
        <v>87</v>
      </c>
      <c r="AQ13" s="1">
        <v>76</v>
      </c>
      <c r="AR13" s="1">
        <v>70</v>
      </c>
      <c r="AS13" s="1">
        <v>79</v>
      </c>
      <c r="AT13" s="1">
        <v>70</v>
      </c>
      <c r="AU13" s="1">
        <v>76</v>
      </c>
      <c r="AV13" s="1">
        <v>89</v>
      </c>
      <c r="AW13" s="1">
        <v>88</v>
      </c>
      <c r="AX13" s="1">
        <v>90</v>
      </c>
      <c r="AY13" s="1">
        <v>83</v>
      </c>
      <c r="AZ13" s="1">
        <v>73</v>
      </c>
      <c r="BA13" s="1">
        <v>78</v>
      </c>
      <c r="BB13" s="1">
        <v>65</v>
      </c>
      <c r="BC13" s="1">
        <v>60</v>
      </c>
      <c r="BD13" s="1">
        <v>81</v>
      </c>
      <c r="BE13" s="1">
        <v>78</v>
      </c>
      <c r="BF13" s="1">
        <v>91</v>
      </c>
      <c r="BG13" s="1">
        <v>70</v>
      </c>
      <c r="BH13" s="1">
        <v>96</v>
      </c>
      <c r="BI13" s="1">
        <v>72</v>
      </c>
      <c r="BJ13" s="1">
        <v>65</v>
      </c>
      <c r="BK13" s="1">
        <v>70</v>
      </c>
      <c r="BL13" s="1">
        <v>72</v>
      </c>
      <c r="BM13" s="1">
        <v>62</v>
      </c>
      <c r="BN13" s="1">
        <v>71</v>
      </c>
      <c r="BO13" s="1">
        <v>58</v>
      </c>
      <c r="BP13" s="1">
        <v>77</v>
      </c>
      <c r="BQ13" s="1">
        <v>79</v>
      </c>
      <c r="BR13" s="1">
        <v>63</v>
      </c>
      <c r="BS13" s="1">
        <v>75</v>
      </c>
      <c r="BT13" s="1">
        <v>81</v>
      </c>
      <c r="BU13" s="1">
        <v>81</v>
      </c>
      <c r="BV13" s="1">
        <v>69</v>
      </c>
      <c r="BW13" s="1">
        <v>86</v>
      </c>
      <c r="BX13" s="1">
        <v>79</v>
      </c>
      <c r="BY13" s="1">
        <v>83</v>
      </c>
      <c r="BZ13" s="1">
        <v>99</v>
      </c>
      <c r="CA13" s="1">
        <v>82</v>
      </c>
      <c r="CB13" s="1">
        <v>84</v>
      </c>
      <c r="CC13" s="1">
        <v>100</v>
      </c>
      <c r="CD13" s="1">
        <v>85</v>
      </c>
      <c r="CE13" s="1">
        <v>101</v>
      </c>
      <c r="CF13" s="1">
        <v>82</v>
      </c>
      <c r="CG13" s="1">
        <v>96</v>
      </c>
      <c r="CH13" s="1">
        <v>88</v>
      </c>
      <c r="CI13" s="1">
        <v>107</v>
      </c>
      <c r="CJ13" s="1">
        <v>85</v>
      </c>
      <c r="CK13" s="1">
        <v>92</v>
      </c>
      <c r="CL13" s="1">
        <v>100</v>
      </c>
      <c r="CM13" s="1">
        <v>94</v>
      </c>
      <c r="CN13" s="1">
        <v>86</v>
      </c>
      <c r="CO13" s="1">
        <v>94</v>
      </c>
      <c r="CP13" s="1">
        <v>83</v>
      </c>
      <c r="CQ13" s="1">
        <v>105</v>
      </c>
      <c r="CR13" s="1">
        <v>80</v>
      </c>
      <c r="CS13" s="1">
        <v>110</v>
      </c>
      <c r="CT13" s="1">
        <v>76</v>
      </c>
      <c r="CU13" s="1">
        <v>113</v>
      </c>
      <c r="CV13" s="1">
        <v>90</v>
      </c>
      <c r="CW13" s="1">
        <v>114</v>
      </c>
      <c r="CX13" s="1">
        <v>90</v>
      </c>
      <c r="CY13" s="1">
        <v>97</v>
      </c>
      <c r="CZ13" s="1">
        <v>90</v>
      </c>
      <c r="DA13" s="1">
        <v>108</v>
      </c>
      <c r="DB13" s="1">
        <v>85</v>
      </c>
      <c r="DC13" s="1">
        <v>102</v>
      </c>
      <c r="DD13" s="1">
        <v>80</v>
      </c>
      <c r="DE13" s="1">
        <v>107</v>
      </c>
      <c r="DF13" s="1">
        <v>102</v>
      </c>
      <c r="DG13" s="1">
        <v>92</v>
      </c>
      <c r="DH13" s="1">
        <v>88</v>
      </c>
      <c r="DI13" s="1">
        <v>96</v>
      </c>
      <c r="DJ13" s="1">
        <v>93</v>
      </c>
      <c r="DK13" s="1">
        <v>75</v>
      </c>
      <c r="DL13" s="1">
        <v>73</v>
      </c>
      <c r="DM13" s="1">
        <v>92</v>
      </c>
      <c r="DN13" s="1">
        <v>70</v>
      </c>
      <c r="DO13" s="1">
        <v>84</v>
      </c>
      <c r="DP13" s="1">
        <v>65</v>
      </c>
      <c r="DQ13" s="1">
        <v>91</v>
      </c>
      <c r="DR13" s="1">
        <v>86</v>
      </c>
      <c r="DS13" s="1">
        <v>86</v>
      </c>
      <c r="DT13" s="1">
        <v>50</v>
      </c>
      <c r="DU13" s="1">
        <v>64</v>
      </c>
      <c r="DV13" s="1">
        <v>52</v>
      </c>
      <c r="DW13" s="1">
        <v>69</v>
      </c>
      <c r="DX13" s="1">
        <v>45</v>
      </c>
      <c r="DY13" s="1">
        <v>48</v>
      </c>
      <c r="DZ13" s="1">
        <v>36</v>
      </c>
      <c r="EA13" s="1">
        <v>39</v>
      </c>
      <c r="EB13" s="1">
        <v>48</v>
      </c>
      <c r="EC13" s="1">
        <v>45</v>
      </c>
      <c r="ED13" s="1">
        <v>31</v>
      </c>
      <c r="EE13" s="1">
        <v>62</v>
      </c>
      <c r="EF13" s="1">
        <v>28</v>
      </c>
      <c r="EG13" s="1">
        <v>41</v>
      </c>
      <c r="EH13" s="1">
        <v>37</v>
      </c>
      <c r="EI13" s="1">
        <v>58</v>
      </c>
      <c r="EJ13" s="1">
        <v>29</v>
      </c>
      <c r="EK13" s="1">
        <v>47</v>
      </c>
      <c r="EL13" s="1">
        <v>36</v>
      </c>
      <c r="EM13" s="1">
        <v>46</v>
      </c>
      <c r="EN13" s="1">
        <v>29</v>
      </c>
      <c r="EO13" s="1">
        <v>37</v>
      </c>
      <c r="EP13" s="1">
        <v>32</v>
      </c>
      <c r="EQ13" s="1">
        <v>32</v>
      </c>
      <c r="ER13" s="1">
        <v>24</v>
      </c>
      <c r="ES13" s="1">
        <v>27</v>
      </c>
      <c r="ET13" s="1">
        <v>22</v>
      </c>
      <c r="EU13" s="1">
        <v>17</v>
      </c>
      <c r="EV13" s="1">
        <v>17</v>
      </c>
      <c r="EW13" s="1">
        <v>29</v>
      </c>
      <c r="EX13" s="1">
        <v>22</v>
      </c>
      <c r="EY13" s="1">
        <v>17</v>
      </c>
      <c r="EZ13" s="1">
        <v>21</v>
      </c>
      <c r="FA13" s="1">
        <v>24</v>
      </c>
      <c r="FB13" s="1">
        <v>15</v>
      </c>
      <c r="FC13" s="1">
        <v>30</v>
      </c>
      <c r="FD13" s="1">
        <v>10</v>
      </c>
      <c r="FE13" s="1">
        <v>25</v>
      </c>
      <c r="FF13" s="1">
        <v>14</v>
      </c>
      <c r="FG13" s="1">
        <v>18</v>
      </c>
      <c r="FH13" s="1">
        <v>9</v>
      </c>
      <c r="FI13" s="1">
        <v>27</v>
      </c>
      <c r="FJ13" s="1">
        <v>6</v>
      </c>
      <c r="FK13" s="1">
        <v>18</v>
      </c>
      <c r="FL13" s="1">
        <v>6</v>
      </c>
      <c r="FM13" s="1">
        <v>11</v>
      </c>
      <c r="FN13" s="1">
        <v>6</v>
      </c>
      <c r="FO13" s="1">
        <v>8</v>
      </c>
      <c r="FP13" s="1">
        <v>4</v>
      </c>
      <c r="FQ13" s="1">
        <v>13</v>
      </c>
      <c r="FR13" s="1">
        <v>7</v>
      </c>
      <c r="FS13" s="1">
        <v>14</v>
      </c>
      <c r="FT13" s="1">
        <v>3</v>
      </c>
      <c r="FU13" s="1">
        <v>11</v>
      </c>
      <c r="FV13" s="1">
        <v>1</v>
      </c>
      <c r="FW13" s="1">
        <v>6</v>
      </c>
      <c r="FX13" s="1">
        <v>2</v>
      </c>
      <c r="FY13" s="1">
        <v>9</v>
      </c>
      <c r="FZ13" s="1">
        <v>7</v>
      </c>
      <c r="GA13" s="1">
        <v>6</v>
      </c>
      <c r="GB13" s="1">
        <v>3</v>
      </c>
      <c r="GC13" s="1">
        <v>4</v>
      </c>
      <c r="GD13" s="1">
        <v>5</v>
      </c>
      <c r="GE13" s="1">
        <v>2</v>
      </c>
      <c r="GF13" s="1">
        <v>1</v>
      </c>
      <c r="GG13" s="1">
        <v>2</v>
      </c>
      <c r="GH13" s="1">
        <v>3</v>
      </c>
      <c r="GI13" s="1">
        <v>0</v>
      </c>
      <c r="GJ13" s="1">
        <v>2</v>
      </c>
      <c r="GK13" s="1">
        <v>2</v>
      </c>
      <c r="GL13" s="1">
        <v>1</v>
      </c>
      <c r="GM13" s="1">
        <v>0</v>
      </c>
      <c r="GN13" s="1">
        <v>1</v>
      </c>
      <c r="GO13" s="1">
        <v>1</v>
      </c>
      <c r="GP13" s="1">
        <v>1</v>
      </c>
      <c r="GQ13" s="1">
        <v>2</v>
      </c>
      <c r="GR13" s="1">
        <v>0</v>
      </c>
      <c r="GS13" s="1">
        <v>0</v>
      </c>
      <c r="GT13" s="1">
        <v>0</v>
      </c>
      <c r="GU13" s="1">
        <v>0</v>
      </c>
      <c r="GV13" s="1">
        <v>0</v>
      </c>
      <c r="GW13" s="1">
        <v>0</v>
      </c>
      <c r="GX13" s="1">
        <v>0</v>
      </c>
      <c r="GY13" s="1">
        <v>0</v>
      </c>
      <c r="GZ13" s="1">
        <v>5283</v>
      </c>
      <c r="HA13" s="1">
        <v>5732</v>
      </c>
      <c r="HB13">
        <f t="shared" si="0"/>
        <v>11015</v>
      </c>
    </row>
    <row r="14" spans="1:210">
      <c r="A14" t="s">
        <v>240</v>
      </c>
      <c r="B14" s="1">
        <v>16</v>
      </c>
      <c r="C14" s="1">
        <v>8</v>
      </c>
      <c r="D14" s="1">
        <v>13</v>
      </c>
      <c r="E14" s="1">
        <v>20</v>
      </c>
      <c r="F14" s="1">
        <v>23</v>
      </c>
      <c r="G14" s="1">
        <v>17</v>
      </c>
      <c r="H14" s="1">
        <v>23</v>
      </c>
      <c r="I14" s="1">
        <v>16</v>
      </c>
      <c r="J14" s="1">
        <v>20</v>
      </c>
      <c r="K14" s="1">
        <v>16</v>
      </c>
      <c r="L14" s="1">
        <v>14</v>
      </c>
      <c r="M14" s="1">
        <v>17</v>
      </c>
      <c r="N14" s="1">
        <v>20</v>
      </c>
      <c r="O14" s="1">
        <v>21</v>
      </c>
      <c r="P14" s="1">
        <v>17</v>
      </c>
      <c r="Q14" s="1">
        <v>28</v>
      </c>
      <c r="R14" s="1">
        <v>18</v>
      </c>
      <c r="S14" s="1">
        <v>22</v>
      </c>
      <c r="T14" s="1">
        <v>13</v>
      </c>
      <c r="U14" s="1">
        <v>18</v>
      </c>
      <c r="V14" s="1">
        <v>12</v>
      </c>
      <c r="W14" s="1">
        <v>16</v>
      </c>
      <c r="X14" s="1">
        <v>20</v>
      </c>
      <c r="Y14" s="1">
        <v>14</v>
      </c>
      <c r="Z14" s="1">
        <v>15</v>
      </c>
      <c r="AA14" s="1">
        <v>20</v>
      </c>
      <c r="AB14" s="1">
        <v>18</v>
      </c>
      <c r="AC14" s="1">
        <v>20</v>
      </c>
      <c r="AD14" s="1">
        <v>17</v>
      </c>
      <c r="AE14" s="1">
        <v>24</v>
      </c>
      <c r="AF14" s="1">
        <v>17</v>
      </c>
      <c r="AG14" s="1">
        <v>13</v>
      </c>
      <c r="AH14" s="1">
        <v>17</v>
      </c>
      <c r="AI14" s="1">
        <v>11</v>
      </c>
      <c r="AJ14" s="1">
        <v>19</v>
      </c>
      <c r="AK14" s="1">
        <v>21</v>
      </c>
      <c r="AL14" s="1">
        <v>10</v>
      </c>
      <c r="AM14" s="1">
        <v>21</v>
      </c>
      <c r="AN14" s="1">
        <v>23</v>
      </c>
      <c r="AO14" s="1">
        <v>18</v>
      </c>
      <c r="AP14" s="1">
        <v>17</v>
      </c>
      <c r="AQ14" s="1">
        <v>17</v>
      </c>
      <c r="AR14" s="1">
        <v>24</v>
      </c>
      <c r="AS14" s="1">
        <v>26</v>
      </c>
      <c r="AT14" s="1">
        <v>16</v>
      </c>
      <c r="AU14" s="1">
        <v>28</v>
      </c>
      <c r="AV14" s="1">
        <v>21</v>
      </c>
      <c r="AW14" s="1">
        <v>28</v>
      </c>
      <c r="AX14" s="1">
        <v>21</v>
      </c>
      <c r="AY14" s="1">
        <v>29</v>
      </c>
      <c r="AZ14" s="1">
        <v>23</v>
      </c>
      <c r="BA14" s="1">
        <v>22</v>
      </c>
      <c r="BB14" s="1">
        <v>27</v>
      </c>
      <c r="BC14" s="1">
        <v>28</v>
      </c>
      <c r="BD14" s="1">
        <v>29</v>
      </c>
      <c r="BE14" s="1">
        <v>29</v>
      </c>
      <c r="BF14" s="1">
        <v>20</v>
      </c>
      <c r="BG14" s="1">
        <v>22</v>
      </c>
      <c r="BH14" s="1">
        <v>14</v>
      </c>
      <c r="BI14" s="1">
        <v>26</v>
      </c>
      <c r="BJ14" s="1">
        <v>22</v>
      </c>
      <c r="BK14" s="1">
        <v>16</v>
      </c>
      <c r="BL14" s="1">
        <v>20</v>
      </c>
      <c r="BM14" s="1">
        <v>17</v>
      </c>
      <c r="BN14" s="1">
        <v>12</v>
      </c>
      <c r="BO14" s="1">
        <v>28</v>
      </c>
      <c r="BP14" s="1">
        <v>33</v>
      </c>
      <c r="BQ14" s="1">
        <v>16</v>
      </c>
      <c r="BR14" s="1">
        <v>33</v>
      </c>
      <c r="BS14" s="1">
        <v>28</v>
      </c>
      <c r="BT14" s="1">
        <v>28</v>
      </c>
      <c r="BU14" s="1">
        <v>25</v>
      </c>
      <c r="BV14" s="1">
        <v>25</v>
      </c>
      <c r="BW14" s="1">
        <v>24</v>
      </c>
      <c r="BX14" s="1">
        <v>24</v>
      </c>
      <c r="BY14" s="1">
        <v>28</v>
      </c>
      <c r="BZ14" s="1">
        <v>24</v>
      </c>
      <c r="CA14" s="1">
        <v>22</v>
      </c>
      <c r="CB14" s="1">
        <v>38</v>
      </c>
      <c r="CC14" s="1">
        <v>37</v>
      </c>
      <c r="CD14" s="1">
        <v>27</v>
      </c>
      <c r="CE14" s="1">
        <v>23</v>
      </c>
      <c r="CF14" s="1">
        <v>25</v>
      </c>
      <c r="CG14" s="1">
        <v>23</v>
      </c>
      <c r="CH14" s="1">
        <v>20</v>
      </c>
      <c r="CI14" s="1">
        <v>25</v>
      </c>
      <c r="CJ14" s="1">
        <v>29</v>
      </c>
      <c r="CK14" s="1">
        <v>26</v>
      </c>
      <c r="CL14" s="1">
        <v>22</v>
      </c>
      <c r="CM14" s="1">
        <v>29</v>
      </c>
      <c r="CN14" s="1">
        <v>37</v>
      </c>
      <c r="CO14" s="1">
        <v>39</v>
      </c>
      <c r="CP14" s="1">
        <v>30</v>
      </c>
      <c r="CQ14" s="1">
        <v>34</v>
      </c>
      <c r="CR14" s="1">
        <v>34</v>
      </c>
      <c r="CS14" s="1">
        <v>26</v>
      </c>
      <c r="CT14" s="1">
        <v>33</v>
      </c>
      <c r="CU14" s="1">
        <v>28</v>
      </c>
      <c r="CV14" s="1">
        <v>28</v>
      </c>
      <c r="CW14" s="1">
        <v>28</v>
      </c>
      <c r="CX14" s="1">
        <v>33</v>
      </c>
      <c r="CY14" s="1">
        <v>30</v>
      </c>
      <c r="CZ14" s="1">
        <v>32</v>
      </c>
      <c r="DA14" s="1">
        <v>36</v>
      </c>
      <c r="DB14" s="1">
        <v>24</v>
      </c>
      <c r="DC14" s="1">
        <v>25</v>
      </c>
      <c r="DD14" s="1">
        <v>35</v>
      </c>
      <c r="DE14" s="1">
        <v>32</v>
      </c>
      <c r="DF14" s="1">
        <v>29</v>
      </c>
      <c r="DG14" s="1">
        <v>29</v>
      </c>
      <c r="DH14" s="1">
        <v>23</v>
      </c>
      <c r="DI14" s="1">
        <v>28</v>
      </c>
      <c r="DJ14" s="1">
        <v>27</v>
      </c>
      <c r="DK14" s="1">
        <v>28</v>
      </c>
      <c r="DL14" s="1">
        <v>19</v>
      </c>
      <c r="DM14" s="1">
        <v>23</v>
      </c>
      <c r="DN14" s="1">
        <v>27</v>
      </c>
      <c r="DO14" s="1">
        <v>23</v>
      </c>
      <c r="DP14" s="1">
        <v>22</v>
      </c>
      <c r="DQ14" s="1">
        <v>24</v>
      </c>
      <c r="DR14" s="1">
        <v>18</v>
      </c>
      <c r="DS14" s="1">
        <v>18</v>
      </c>
      <c r="DT14" s="1">
        <v>11</v>
      </c>
      <c r="DU14" s="1">
        <v>21</v>
      </c>
      <c r="DV14" s="1">
        <v>23</v>
      </c>
      <c r="DW14" s="1">
        <v>16</v>
      </c>
      <c r="DX14" s="1">
        <v>15</v>
      </c>
      <c r="DY14" s="1">
        <v>14</v>
      </c>
      <c r="DZ14" s="1">
        <v>10</v>
      </c>
      <c r="EA14" s="1">
        <v>14</v>
      </c>
      <c r="EB14" s="1">
        <v>15</v>
      </c>
      <c r="EC14" s="1">
        <v>24</v>
      </c>
      <c r="ED14" s="1">
        <v>15</v>
      </c>
      <c r="EE14" s="1">
        <v>9</v>
      </c>
      <c r="EF14" s="1">
        <v>11</v>
      </c>
      <c r="EG14" s="1">
        <v>11</v>
      </c>
      <c r="EH14" s="1">
        <v>6</v>
      </c>
      <c r="EI14" s="1">
        <v>11</v>
      </c>
      <c r="EJ14" s="1">
        <v>10</v>
      </c>
      <c r="EK14" s="1">
        <v>13</v>
      </c>
      <c r="EL14" s="1">
        <v>11</v>
      </c>
      <c r="EM14" s="1">
        <v>14</v>
      </c>
      <c r="EN14" s="1">
        <v>13</v>
      </c>
      <c r="EO14" s="1">
        <v>7</v>
      </c>
      <c r="EP14" s="1">
        <v>6</v>
      </c>
      <c r="EQ14" s="1">
        <v>10</v>
      </c>
      <c r="ER14" s="1">
        <v>13</v>
      </c>
      <c r="ES14" s="1">
        <v>6</v>
      </c>
      <c r="ET14" s="1">
        <v>5</v>
      </c>
      <c r="EU14" s="1">
        <v>9</v>
      </c>
      <c r="EV14" s="1">
        <v>3</v>
      </c>
      <c r="EW14" s="1">
        <v>13</v>
      </c>
      <c r="EX14" s="1">
        <v>11</v>
      </c>
      <c r="EY14" s="1">
        <v>8</v>
      </c>
      <c r="EZ14" s="1">
        <v>9</v>
      </c>
      <c r="FA14" s="1">
        <v>9</v>
      </c>
      <c r="FB14" s="1">
        <v>7</v>
      </c>
      <c r="FC14" s="1">
        <v>7</v>
      </c>
      <c r="FD14" s="1">
        <v>4</v>
      </c>
      <c r="FE14" s="1">
        <v>5</v>
      </c>
      <c r="FF14" s="1">
        <v>6</v>
      </c>
      <c r="FG14" s="1">
        <v>6</v>
      </c>
      <c r="FH14" s="1">
        <v>9</v>
      </c>
      <c r="FI14" s="1">
        <v>9</v>
      </c>
      <c r="FJ14" s="1">
        <v>3</v>
      </c>
      <c r="FK14" s="1">
        <v>4</v>
      </c>
      <c r="FL14" s="1">
        <v>4</v>
      </c>
      <c r="FM14" s="1">
        <v>7</v>
      </c>
      <c r="FN14" s="1">
        <v>2</v>
      </c>
      <c r="FO14" s="1">
        <v>7</v>
      </c>
      <c r="FP14" s="1">
        <v>2</v>
      </c>
      <c r="FQ14" s="1">
        <v>5</v>
      </c>
      <c r="FR14" s="1">
        <v>3</v>
      </c>
      <c r="FS14" s="1">
        <v>0</v>
      </c>
      <c r="FT14" s="1">
        <v>1</v>
      </c>
      <c r="FU14" s="1">
        <v>7</v>
      </c>
      <c r="FV14" s="1">
        <v>2</v>
      </c>
      <c r="FW14" s="1">
        <v>4</v>
      </c>
      <c r="FX14" s="1">
        <v>1</v>
      </c>
      <c r="FY14" s="1">
        <v>4</v>
      </c>
      <c r="FZ14" s="1">
        <v>0</v>
      </c>
      <c r="GA14" s="1">
        <v>1</v>
      </c>
      <c r="GB14" s="1">
        <v>0</v>
      </c>
      <c r="GC14" s="1">
        <v>2</v>
      </c>
      <c r="GD14" s="1">
        <v>0</v>
      </c>
      <c r="GE14" s="1">
        <v>1</v>
      </c>
      <c r="GF14" s="1">
        <v>2</v>
      </c>
      <c r="GG14" s="1">
        <v>3</v>
      </c>
      <c r="GH14" s="1">
        <v>2</v>
      </c>
      <c r="GI14" s="1">
        <v>0</v>
      </c>
      <c r="GJ14" s="1">
        <v>0</v>
      </c>
      <c r="GK14" s="1">
        <v>0</v>
      </c>
      <c r="GL14" s="1">
        <v>0</v>
      </c>
      <c r="GM14" s="1">
        <v>0</v>
      </c>
      <c r="GN14" s="1">
        <v>1</v>
      </c>
      <c r="GO14" s="1">
        <v>0</v>
      </c>
      <c r="GP14" s="1">
        <v>0</v>
      </c>
      <c r="GQ14" s="1">
        <v>0</v>
      </c>
      <c r="GR14" s="1">
        <v>0</v>
      </c>
      <c r="GS14" s="1">
        <v>0</v>
      </c>
      <c r="GT14" s="1">
        <v>0</v>
      </c>
      <c r="GU14" s="1">
        <v>1</v>
      </c>
      <c r="GV14" s="1">
        <v>1</v>
      </c>
      <c r="GW14" s="1">
        <v>1</v>
      </c>
      <c r="GX14" s="1">
        <v>0</v>
      </c>
      <c r="GY14" s="1">
        <v>0</v>
      </c>
      <c r="GZ14" s="1">
        <v>1627</v>
      </c>
      <c r="HA14" s="1">
        <v>1717</v>
      </c>
      <c r="HB14">
        <f t="shared" si="0"/>
        <v>3344</v>
      </c>
    </row>
    <row r="15" spans="1:210">
      <c r="A15" t="s">
        <v>242</v>
      </c>
      <c r="B15" s="1">
        <v>55</v>
      </c>
      <c r="C15" s="1">
        <v>45</v>
      </c>
      <c r="D15" s="1">
        <v>51</v>
      </c>
      <c r="E15" s="1">
        <v>38</v>
      </c>
      <c r="F15" s="1">
        <v>45</v>
      </c>
      <c r="G15" s="1">
        <v>47</v>
      </c>
      <c r="H15" s="1">
        <v>54</v>
      </c>
      <c r="I15" s="1">
        <v>57</v>
      </c>
      <c r="J15" s="1">
        <v>47</v>
      </c>
      <c r="K15" s="1">
        <v>53</v>
      </c>
      <c r="L15" s="1">
        <v>70</v>
      </c>
      <c r="M15" s="1">
        <v>55</v>
      </c>
      <c r="N15" s="1">
        <v>53</v>
      </c>
      <c r="O15" s="1">
        <v>54</v>
      </c>
      <c r="P15" s="1">
        <v>56</v>
      </c>
      <c r="Q15" s="1">
        <v>46</v>
      </c>
      <c r="R15" s="1">
        <v>60</v>
      </c>
      <c r="S15" s="1">
        <v>48</v>
      </c>
      <c r="T15" s="1">
        <v>61</v>
      </c>
      <c r="U15" s="1">
        <v>65</v>
      </c>
      <c r="V15" s="1">
        <v>53</v>
      </c>
      <c r="W15" s="1">
        <v>47</v>
      </c>
      <c r="X15" s="1">
        <v>74</v>
      </c>
      <c r="Y15" s="1">
        <v>63</v>
      </c>
      <c r="Z15" s="1">
        <v>52</v>
      </c>
      <c r="AA15" s="1">
        <v>49</v>
      </c>
      <c r="AB15" s="1">
        <v>44</v>
      </c>
      <c r="AC15" s="1">
        <v>73</v>
      </c>
      <c r="AD15" s="1">
        <v>61</v>
      </c>
      <c r="AE15" s="1">
        <v>69</v>
      </c>
      <c r="AF15" s="1">
        <v>72</v>
      </c>
      <c r="AG15" s="1">
        <v>59</v>
      </c>
      <c r="AH15" s="1">
        <v>53</v>
      </c>
      <c r="AI15" s="1">
        <v>63</v>
      </c>
      <c r="AJ15" s="1">
        <v>63</v>
      </c>
      <c r="AK15" s="1">
        <v>68</v>
      </c>
      <c r="AL15" s="1">
        <v>50</v>
      </c>
      <c r="AM15" s="1">
        <v>64</v>
      </c>
      <c r="AN15" s="1">
        <v>53</v>
      </c>
      <c r="AO15" s="1">
        <v>45</v>
      </c>
      <c r="AP15" s="1">
        <v>46</v>
      </c>
      <c r="AQ15" s="1">
        <v>44</v>
      </c>
      <c r="AR15" s="1">
        <v>62</v>
      </c>
      <c r="AS15" s="1">
        <v>55</v>
      </c>
      <c r="AT15" s="1">
        <v>62</v>
      </c>
      <c r="AU15" s="1">
        <v>64</v>
      </c>
      <c r="AV15" s="1">
        <v>67</v>
      </c>
      <c r="AW15" s="1">
        <v>54</v>
      </c>
      <c r="AX15" s="1">
        <v>61</v>
      </c>
      <c r="AY15" s="1">
        <v>56</v>
      </c>
      <c r="AZ15" s="1">
        <v>54</v>
      </c>
      <c r="BA15" s="1">
        <v>60</v>
      </c>
      <c r="BB15" s="1">
        <v>57</v>
      </c>
      <c r="BC15" s="1">
        <v>61</v>
      </c>
      <c r="BD15" s="1">
        <v>73</v>
      </c>
      <c r="BE15" s="1">
        <v>66</v>
      </c>
      <c r="BF15" s="1">
        <v>69</v>
      </c>
      <c r="BG15" s="1">
        <v>68</v>
      </c>
      <c r="BH15" s="1">
        <v>74</v>
      </c>
      <c r="BI15" s="1">
        <v>65</v>
      </c>
      <c r="BJ15" s="1">
        <v>60</v>
      </c>
      <c r="BK15" s="1">
        <v>58</v>
      </c>
      <c r="BL15" s="1">
        <v>55</v>
      </c>
      <c r="BM15" s="1">
        <v>58</v>
      </c>
      <c r="BN15" s="1">
        <v>51</v>
      </c>
      <c r="BO15" s="1">
        <v>52</v>
      </c>
      <c r="BP15" s="1">
        <v>64</v>
      </c>
      <c r="BQ15" s="1">
        <v>70</v>
      </c>
      <c r="BR15" s="1">
        <v>84</v>
      </c>
      <c r="BS15" s="1">
        <v>81</v>
      </c>
      <c r="BT15" s="1">
        <v>71</v>
      </c>
      <c r="BU15" s="1">
        <v>78</v>
      </c>
      <c r="BV15" s="1">
        <v>75</v>
      </c>
      <c r="BW15" s="1">
        <v>72</v>
      </c>
      <c r="BX15" s="1">
        <v>90</v>
      </c>
      <c r="BY15" s="1">
        <v>67</v>
      </c>
      <c r="BZ15" s="1">
        <v>85</v>
      </c>
      <c r="CA15" s="1">
        <v>70</v>
      </c>
      <c r="CB15" s="1">
        <v>87</v>
      </c>
      <c r="CC15" s="1">
        <v>67</v>
      </c>
      <c r="CD15" s="1">
        <v>89</v>
      </c>
      <c r="CE15" s="1">
        <v>72</v>
      </c>
      <c r="CF15" s="1">
        <v>80</v>
      </c>
      <c r="CG15" s="1">
        <v>68</v>
      </c>
      <c r="CH15" s="1">
        <v>88</v>
      </c>
      <c r="CI15" s="1">
        <v>81</v>
      </c>
      <c r="CJ15" s="1">
        <v>74</v>
      </c>
      <c r="CK15" s="1">
        <v>88</v>
      </c>
      <c r="CL15" s="1">
        <v>80</v>
      </c>
      <c r="CM15" s="1">
        <v>67</v>
      </c>
      <c r="CN15" s="1">
        <v>89</v>
      </c>
      <c r="CO15" s="1">
        <v>81</v>
      </c>
      <c r="CP15" s="1">
        <v>68</v>
      </c>
      <c r="CQ15" s="1">
        <v>74</v>
      </c>
      <c r="CR15" s="1">
        <v>65</v>
      </c>
      <c r="CS15" s="1">
        <v>79</v>
      </c>
      <c r="CT15" s="1">
        <v>71</v>
      </c>
      <c r="CU15" s="1">
        <v>77</v>
      </c>
      <c r="CV15" s="1">
        <v>73</v>
      </c>
      <c r="CW15" s="1">
        <v>79</v>
      </c>
      <c r="CX15" s="1">
        <v>62</v>
      </c>
      <c r="CY15" s="1">
        <v>51</v>
      </c>
      <c r="CZ15" s="1">
        <v>67</v>
      </c>
      <c r="DA15" s="1">
        <v>81</v>
      </c>
      <c r="DB15" s="1">
        <v>63</v>
      </c>
      <c r="DC15" s="1">
        <v>63</v>
      </c>
      <c r="DD15" s="1">
        <v>61</v>
      </c>
      <c r="DE15" s="1">
        <v>83</v>
      </c>
      <c r="DF15" s="1">
        <v>66</v>
      </c>
      <c r="DG15" s="1">
        <v>68</v>
      </c>
      <c r="DH15" s="1">
        <v>52</v>
      </c>
      <c r="DI15" s="1">
        <v>80</v>
      </c>
      <c r="DJ15" s="1">
        <v>57</v>
      </c>
      <c r="DK15" s="1">
        <v>55</v>
      </c>
      <c r="DL15" s="1">
        <v>60</v>
      </c>
      <c r="DM15" s="1">
        <v>65</v>
      </c>
      <c r="DN15" s="1">
        <v>61</v>
      </c>
      <c r="DO15" s="1">
        <v>56</v>
      </c>
      <c r="DP15" s="1">
        <v>49</v>
      </c>
      <c r="DQ15" s="1">
        <v>41</v>
      </c>
      <c r="DR15" s="1">
        <v>38</v>
      </c>
      <c r="DS15" s="1">
        <v>61</v>
      </c>
      <c r="DT15" s="1">
        <v>41</v>
      </c>
      <c r="DU15" s="1">
        <v>40</v>
      </c>
      <c r="DV15" s="1">
        <v>31</v>
      </c>
      <c r="DW15" s="1">
        <v>55</v>
      </c>
      <c r="DX15" s="1">
        <v>39</v>
      </c>
      <c r="DY15" s="1">
        <v>35</v>
      </c>
      <c r="DZ15" s="1">
        <v>28</v>
      </c>
      <c r="EA15" s="1">
        <v>46</v>
      </c>
      <c r="EB15" s="1">
        <v>33</v>
      </c>
      <c r="EC15" s="1">
        <v>35</v>
      </c>
      <c r="ED15" s="1">
        <v>31</v>
      </c>
      <c r="EE15" s="1">
        <v>46</v>
      </c>
      <c r="EF15" s="1">
        <v>37</v>
      </c>
      <c r="EG15" s="1">
        <v>40</v>
      </c>
      <c r="EH15" s="1">
        <v>38</v>
      </c>
      <c r="EI15" s="1">
        <v>35</v>
      </c>
      <c r="EJ15" s="1">
        <v>30</v>
      </c>
      <c r="EK15" s="1">
        <v>33</v>
      </c>
      <c r="EL15" s="1">
        <v>21</v>
      </c>
      <c r="EM15" s="1">
        <v>37</v>
      </c>
      <c r="EN15" s="1">
        <v>29</v>
      </c>
      <c r="EO15" s="1">
        <v>30</v>
      </c>
      <c r="EP15" s="1">
        <v>27</v>
      </c>
      <c r="EQ15" s="1">
        <v>20</v>
      </c>
      <c r="ER15" s="1">
        <v>11</v>
      </c>
      <c r="ES15" s="1">
        <v>25</v>
      </c>
      <c r="ET15" s="1">
        <v>22</v>
      </c>
      <c r="EU15" s="1">
        <v>23</v>
      </c>
      <c r="EV15" s="1">
        <v>14</v>
      </c>
      <c r="EW15" s="1">
        <v>16</v>
      </c>
      <c r="EX15" s="1">
        <v>21</v>
      </c>
      <c r="EY15" s="1">
        <v>28</v>
      </c>
      <c r="EZ15" s="1">
        <v>13</v>
      </c>
      <c r="FA15" s="1">
        <v>27</v>
      </c>
      <c r="FB15" s="1">
        <v>16</v>
      </c>
      <c r="FC15" s="1">
        <v>16</v>
      </c>
      <c r="FD15" s="1">
        <v>11</v>
      </c>
      <c r="FE15" s="1">
        <v>21</v>
      </c>
      <c r="FF15" s="1">
        <v>18</v>
      </c>
      <c r="FG15" s="1">
        <v>21</v>
      </c>
      <c r="FH15" s="1">
        <v>8</v>
      </c>
      <c r="FI15" s="1">
        <v>14</v>
      </c>
      <c r="FJ15" s="1">
        <v>13</v>
      </c>
      <c r="FK15" s="1">
        <v>14</v>
      </c>
      <c r="FL15" s="1">
        <v>7</v>
      </c>
      <c r="FM15" s="1">
        <v>14</v>
      </c>
      <c r="FN15" s="1">
        <v>6</v>
      </c>
      <c r="FO15" s="1">
        <v>15</v>
      </c>
      <c r="FP15" s="1">
        <v>6</v>
      </c>
      <c r="FQ15" s="1">
        <v>9</v>
      </c>
      <c r="FR15" s="1">
        <v>8</v>
      </c>
      <c r="FS15" s="1">
        <v>5</v>
      </c>
      <c r="FT15" s="1">
        <v>5</v>
      </c>
      <c r="FU15" s="1">
        <v>10</v>
      </c>
      <c r="FV15" s="1">
        <v>5</v>
      </c>
      <c r="FW15" s="1">
        <v>10</v>
      </c>
      <c r="FX15" s="1">
        <v>5</v>
      </c>
      <c r="FY15" s="1">
        <v>1</v>
      </c>
      <c r="FZ15" s="1">
        <v>3</v>
      </c>
      <c r="GA15" s="1">
        <v>5</v>
      </c>
      <c r="GB15" s="1">
        <v>0</v>
      </c>
      <c r="GC15" s="1">
        <v>11</v>
      </c>
      <c r="GD15" s="1">
        <v>5</v>
      </c>
      <c r="GE15" s="1">
        <v>3</v>
      </c>
      <c r="GF15" s="1">
        <v>0</v>
      </c>
      <c r="GG15" s="1">
        <v>5</v>
      </c>
      <c r="GH15" s="1">
        <v>0</v>
      </c>
      <c r="GI15" s="1">
        <v>3</v>
      </c>
      <c r="GJ15" s="1">
        <v>0</v>
      </c>
      <c r="GK15" s="1">
        <v>1</v>
      </c>
      <c r="GL15" s="1">
        <v>0</v>
      </c>
      <c r="GM15" s="1">
        <v>1</v>
      </c>
      <c r="GN15" s="1">
        <v>1</v>
      </c>
      <c r="GO15" s="1">
        <v>0</v>
      </c>
      <c r="GP15" s="1">
        <v>0</v>
      </c>
      <c r="GQ15" s="1">
        <v>0</v>
      </c>
      <c r="GR15" s="1">
        <v>0</v>
      </c>
      <c r="GS15" s="1">
        <v>1</v>
      </c>
      <c r="GT15" s="1">
        <v>0</v>
      </c>
      <c r="GU15" s="1">
        <v>2</v>
      </c>
      <c r="GV15" s="1">
        <v>3</v>
      </c>
      <c r="GW15" s="1">
        <v>3</v>
      </c>
      <c r="GX15" s="1">
        <v>0</v>
      </c>
      <c r="GY15" s="1">
        <v>0</v>
      </c>
      <c r="GZ15" s="1">
        <v>4473</v>
      </c>
      <c r="HA15" s="1">
        <v>4600</v>
      </c>
      <c r="HB15">
        <f t="shared" si="0"/>
        <v>9073</v>
      </c>
    </row>
    <row r="16" spans="1:210">
      <c r="A16" t="s">
        <v>244</v>
      </c>
      <c r="B16" s="1">
        <v>31</v>
      </c>
      <c r="C16" s="1">
        <v>35</v>
      </c>
      <c r="D16" s="1">
        <v>56</v>
      </c>
      <c r="E16" s="1">
        <v>49</v>
      </c>
      <c r="F16" s="1">
        <v>41</v>
      </c>
      <c r="G16" s="1">
        <v>43</v>
      </c>
      <c r="H16" s="1">
        <v>46</v>
      </c>
      <c r="I16" s="1">
        <v>44</v>
      </c>
      <c r="J16" s="1">
        <v>51</v>
      </c>
      <c r="K16" s="1">
        <v>36</v>
      </c>
      <c r="L16" s="1">
        <v>39</v>
      </c>
      <c r="M16" s="1">
        <v>40</v>
      </c>
      <c r="N16" s="1">
        <v>49</v>
      </c>
      <c r="O16" s="1">
        <v>44</v>
      </c>
      <c r="P16" s="1">
        <v>57</v>
      </c>
      <c r="Q16" s="1">
        <v>49</v>
      </c>
      <c r="R16" s="1">
        <v>54</v>
      </c>
      <c r="S16" s="1">
        <v>55</v>
      </c>
      <c r="T16" s="1">
        <v>66</v>
      </c>
      <c r="U16" s="1">
        <v>56</v>
      </c>
      <c r="V16" s="1">
        <v>52</v>
      </c>
      <c r="W16" s="1">
        <v>57</v>
      </c>
      <c r="X16" s="1">
        <v>75</v>
      </c>
      <c r="Y16" s="1">
        <v>57</v>
      </c>
      <c r="Z16" s="1">
        <v>64</v>
      </c>
      <c r="AA16" s="1">
        <v>54</v>
      </c>
      <c r="AB16" s="1">
        <v>65</v>
      </c>
      <c r="AC16" s="1">
        <v>68</v>
      </c>
      <c r="AD16" s="1">
        <v>64</v>
      </c>
      <c r="AE16" s="1">
        <v>65</v>
      </c>
      <c r="AF16" s="1">
        <v>51</v>
      </c>
      <c r="AG16" s="1">
        <v>37</v>
      </c>
      <c r="AH16" s="1">
        <v>58</v>
      </c>
      <c r="AI16" s="1">
        <v>59</v>
      </c>
      <c r="AJ16" s="1">
        <v>49</v>
      </c>
      <c r="AK16" s="1">
        <v>59</v>
      </c>
      <c r="AL16" s="1">
        <v>54</v>
      </c>
      <c r="AM16" s="1">
        <v>54</v>
      </c>
      <c r="AN16" s="1">
        <v>59</v>
      </c>
      <c r="AO16" s="1">
        <v>61</v>
      </c>
      <c r="AP16" s="1">
        <v>67</v>
      </c>
      <c r="AQ16" s="1">
        <v>53</v>
      </c>
      <c r="AR16" s="1">
        <v>68</v>
      </c>
      <c r="AS16" s="1">
        <v>50</v>
      </c>
      <c r="AT16" s="1">
        <v>66</v>
      </c>
      <c r="AU16" s="1">
        <v>66</v>
      </c>
      <c r="AV16" s="1">
        <v>64</v>
      </c>
      <c r="AW16" s="1">
        <v>44</v>
      </c>
      <c r="AX16" s="1">
        <v>63</v>
      </c>
      <c r="AY16" s="1">
        <v>59</v>
      </c>
      <c r="AZ16" s="1">
        <v>79</v>
      </c>
      <c r="BA16" s="1">
        <v>43</v>
      </c>
      <c r="BB16" s="1">
        <v>63</v>
      </c>
      <c r="BC16" s="1">
        <v>56</v>
      </c>
      <c r="BD16" s="1">
        <v>66</v>
      </c>
      <c r="BE16" s="1">
        <v>65</v>
      </c>
      <c r="BF16" s="1">
        <v>53</v>
      </c>
      <c r="BG16" s="1">
        <v>55</v>
      </c>
      <c r="BH16" s="1">
        <v>77</v>
      </c>
      <c r="BI16" s="1">
        <v>69</v>
      </c>
      <c r="BJ16" s="1">
        <v>61</v>
      </c>
      <c r="BK16" s="1">
        <v>52</v>
      </c>
      <c r="BL16" s="1">
        <v>55</v>
      </c>
      <c r="BM16" s="1">
        <v>60</v>
      </c>
      <c r="BN16" s="1">
        <v>62</v>
      </c>
      <c r="BO16" s="1">
        <v>67</v>
      </c>
      <c r="BP16" s="1">
        <v>61</v>
      </c>
      <c r="BQ16" s="1">
        <v>61</v>
      </c>
      <c r="BR16" s="1">
        <v>58</v>
      </c>
      <c r="BS16" s="1">
        <v>61</v>
      </c>
      <c r="BT16" s="1">
        <v>67</v>
      </c>
      <c r="BU16" s="1">
        <v>52</v>
      </c>
      <c r="BV16" s="1">
        <v>50</v>
      </c>
      <c r="BW16" s="1">
        <v>67</v>
      </c>
      <c r="BX16" s="1">
        <v>66</v>
      </c>
      <c r="BY16" s="1">
        <v>44</v>
      </c>
      <c r="BZ16" s="1">
        <v>61</v>
      </c>
      <c r="CA16" s="1">
        <v>55</v>
      </c>
      <c r="CB16" s="1">
        <v>78</v>
      </c>
      <c r="CC16" s="1">
        <v>59</v>
      </c>
      <c r="CD16" s="1">
        <v>72</v>
      </c>
      <c r="CE16" s="1">
        <v>69</v>
      </c>
      <c r="CF16" s="1">
        <v>69</v>
      </c>
      <c r="CG16" s="1">
        <v>69</v>
      </c>
      <c r="CH16" s="1">
        <v>82</v>
      </c>
      <c r="CI16" s="1">
        <v>68</v>
      </c>
      <c r="CJ16" s="1">
        <v>86</v>
      </c>
      <c r="CK16" s="1">
        <v>68</v>
      </c>
      <c r="CL16" s="1">
        <v>80</v>
      </c>
      <c r="CM16" s="1">
        <v>60</v>
      </c>
      <c r="CN16" s="1">
        <v>75</v>
      </c>
      <c r="CO16" s="1">
        <v>74</v>
      </c>
      <c r="CP16" s="1">
        <v>54</v>
      </c>
      <c r="CQ16" s="1">
        <v>59</v>
      </c>
      <c r="CR16" s="1">
        <v>65</v>
      </c>
      <c r="CS16" s="1">
        <v>51</v>
      </c>
      <c r="CT16" s="1">
        <v>86</v>
      </c>
      <c r="CU16" s="1">
        <v>70</v>
      </c>
      <c r="CV16" s="1">
        <v>61</v>
      </c>
      <c r="CW16" s="1">
        <v>63</v>
      </c>
      <c r="CX16" s="1">
        <v>62</v>
      </c>
      <c r="CY16" s="1">
        <v>65</v>
      </c>
      <c r="CZ16" s="1">
        <v>68</v>
      </c>
      <c r="DA16" s="1">
        <v>77</v>
      </c>
      <c r="DB16" s="1">
        <v>56</v>
      </c>
      <c r="DC16" s="1">
        <v>62</v>
      </c>
      <c r="DD16" s="1">
        <v>56</v>
      </c>
      <c r="DE16" s="1">
        <v>69</v>
      </c>
      <c r="DF16" s="1">
        <v>68</v>
      </c>
      <c r="DG16" s="1">
        <v>78</v>
      </c>
      <c r="DH16" s="1">
        <v>55</v>
      </c>
      <c r="DI16" s="1">
        <v>51</v>
      </c>
      <c r="DJ16" s="1">
        <v>62</v>
      </c>
      <c r="DK16" s="1">
        <v>53</v>
      </c>
      <c r="DL16" s="1">
        <v>43</v>
      </c>
      <c r="DM16" s="1">
        <v>58</v>
      </c>
      <c r="DN16" s="1">
        <v>50</v>
      </c>
      <c r="DO16" s="1">
        <v>39</v>
      </c>
      <c r="DP16" s="1">
        <v>60</v>
      </c>
      <c r="DQ16" s="1">
        <v>60</v>
      </c>
      <c r="DR16" s="1">
        <v>44</v>
      </c>
      <c r="DS16" s="1">
        <v>49</v>
      </c>
      <c r="DT16" s="1">
        <v>48</v>
      </c>
      <c r="DU16" s="1">
        <v>53</v>
      </c>
      <c r="DV16" s="1">
        <v>46</v>
      </c>
      <c r="DW16" s="1">
        <v>46</v>
      </c>
      <c r="DX16" s="1">
        <v>24</v>
      </c>
      <c r="DY16" s="1">
        <v>35</v>
      </c>
      <c r="DZ16" s="1">
        <v>39</v>
      </c>
      <c r="EA16" s="1">
        <v>37</v>
      </c>
      <c r="EB16" s="1">
        <v>38</v>
      </c>
      <c r="EC16" s="1">
        <v>38</v>
      </c>
      <c r="ED16" s="1">
        <v>23</v>
      </c>
      <c r="EE16" s="1">
        <v>46</v>
      </c>
      <c r="EF16" s="1">
        <v>37</v>
      </c>
      <c r="EG16" s="1">
        <v>36</v>
      </c>
      <c r="EH16" s="1">
        <v>28</v>
      </c>
      <c r="EI16" s="1">
        <v>44</v>
      </c>
      <c r="EJ16" s="1">
        <v>26</v>
      </c>
      <c r="EK16" s="1">
        <v>31</v>
      </c>
      <c r="EL16" s="1">
        <v>28</v>
      </c>
      <c r="EM16" s="1">
        <v>45</v>
      </c>
      <c r="EN16" s="1">
        <v>35</v>
      </c>
      <c r="EO16" s="1">
        <v>23</v>
      </c>
      <c r="EP16" s="1">
        <v>21</v>
      </c>
      <c r="EQ16" s="1">
        <v>13</v>
      </c>
      <c r="ER16" s="1">
        <v>26</v>
      </c>
      <c r="ES16" s="1">
        <v>37</v>
      </c>
      <c r="ET16" s="1">
        <v>14</v>
      </c>
      <c r="EU16" s="1">
        <v>7</v>
      </c>
      <c r="EV16" s="1">
        <v>14</v>
      </c>
      <c r="EW16" s="1">
        <v>21</v>
      </c>
      <c r="EX16" s="1">
        <v>18</v>
      </c>
      <c r="EY16" s="1">
        <v>15</v>
      </c>
      <c r="EZ16" s="1">
        <v>17</v>
      </c>
      <c r="FA16" s="1">
        <v>12</v>
      </c>
      <c r="FB16" s="1">
        <v>22</v>
      </c>
      <c r="FC16" s="1">
        <v>25</v>
      </c>
      <c r="FD16" s="1">
        <v>11</v>
      </c>
      <c r="FE16" s="1">
        <v>14</v>
      </c>
      <c r="FF16" s="1">
        <v>14</v>
      </c>
      <c r="FG16" s="1">
        <v>16</v>
      </c>
      <c r="FH16" s="1">
        <v>11</v>
      </c>
      <c r="FI16" s="1">
        <v>18</v>
      </c>
      <c r="FJ16" s="1">
        <v>11</v>
      </c>
      <c r="FK16" s="1">
        <v>12</v>
      </c>
      <c r="FL16" s="1">
        <v>13</v>
      </c>
      <c r="FM16" s="1">
        <v>19</v>
      </c>
      <c r="FN16" s="1">
        <v>7</v>
      </c>
      <c r="FO16" s="1">
        <v>15</v>
      </c>
      <c r="FP16" s="1">
        <v>9</v>
      </c>
      <c r="FQ16" s="1">
        <v>11</v>
      </c>
      <c r="FR16" s="1">
        <v>7</v>
      </c>
      <c r="FS16" s="1">
        <v>11</v>
      </c>
      <c r="FT16" s="1">
        <v>4</v>
      </c>
      <c r="FU16" s="1">
        <v>6</v>
      </c>
      <c r="FV16" s="1">
        <v>6</v>
      </c>
      <c r="FW16" s="1">
        <v>15</v>
      </c>
      <c r="FX16" s="1">
        <v>4</v>
      </c>
      <c r="FY16" s="1">
        <v>4</v>
      </c>
      <c r="FZ16" s="1">
        <v>3</v>
      </c>
      <c r="GA16" s="1">
        <v>7</v>
      </c>
      <c r="GB16" s="1">
        <v>9</v>
      </c>
      <c r="GC16" s="1">
        <v>9</v>
      </c>
      <c r="GD16" s="1">
        <v>5</v>
      </c>
      <c r="GE16" s="1">
        <v>1</v>
      </c>
      <c r="GF16" s="1">
        <v>4</v>
      </c>
      <c r="GG16" s="1">
        <v>2</v>
      </c>
      <c r="GH16" s="1">
        <v>3</v>
      </c>
      <c r="GI16" s="1">
        <v>4</v>
      </c>
      <c r="GJ16" s="1">
        <v>0</v>
      </c>
      <c r="GK16" s="1">
        <v>1</v>
      </c>
      <c r="GL16" s="1">
        <v>1</v>
      </c>
      <c r="GM16" s="1">
        <v>0</v>
      </c>
      <c r="GN16" s="1">
        <v>2</v>
      </c>
      <c r="GO16" s="1">
        <v>4</v>
      </c>
      <c r="GP16" s="1">
        <v>2</v>
      </c>
      <c r="GQ16" s="1">
        <v>4</v>
      </c>
      <c r="GR16" s="1">
        <v>0</v>
      </c>
      <c r="GS16" s="1">
        <v>0</v>
      </c>
      <c r="GT16" s="1">
        <v>0</v>
      </c>
      <c r="GU16" s="1">
        <v>0</v>
      </c>
      <c r="GV16" s="1">
        <v>2</v>
      </c>
      <c r="GW16" s="1">
        <v>4</v>
      </c>
      <c r="GX16" s="1">
        <v>0</v>
      </c>
      <c r="GY16" s="1">
        <v>0</v>
      </c>
      <c r="GZ16" s="1">
        <v>4352</v>
      </c>
      <c r="HA16" s="1">
        <v>4213</v>
      </c>
      <c r="HB16">
        <f t="shared" si="0"/>
        <v>8565</v>
      </c>
    </row>
    <row r="17" spans="1:210">
      <c r="A17" t="s">
        <v>246</v>
      </c>
      <c r="B17" s="1">
        <v>28</v>
      </c>
      <c r="C17" s="1">
        <v>31</v>
      </c>
      <c r="D17" s="1">
        <v>28</v>
      </c>
      <c r="E17" s="1">
        <v>26</v>
      </c>
      <c r="F17" s="1">
        <v>35</v>
      </c>
      <c r="G17" s="1">
        <v>27</v>
      </c>
      <c r="H17" s="1">
        <v>48</v>
      </c>
      <c r="I17" s="1">
        <v>34</v>
      </c>
      <c r="J17" s="1">
        <v>34</v>
      </c>
      <c r="K17" s="1">
        <v>26</v>
      </c>
      <c r="L17" s="1">
        <v>44</v>
      </c>
      <c r="M17" s="1">
        <v>31</v>
      </c>
      <c r="N17" s="1">
        <v>32</v>
      </c>
      <c r="O17" s="1">
        <v>36</v>
      </c>
      <c r="P17" s="1">
        <v>34</v>
      </c>
      <c r="Q17" s="1">
        <v>37</v>
      </c>
      <c r="R17" s="1">
        <v>38</v>
      </c>
      <c r="S17" s="1">
        <v>34</v>
      </c>
      <c r="T17" s="1">
        <v>30</v>
      </c>
      <c r="U17" s="1">
        <v>24</v>
      </c>
      <c r="V17" s="1">
        <v>38</v>
      </c>
      <c r="W17" s="1">
        <v>44</v>
      </c>
      <c r="X17" s="1">
        <v>30</v>
      </c>
      <c r="Y17" s="1">
        <v>34</v>
      </c>
      <c r="Z17" s="1">
        <v>32</v>
      </c>
      <c r="AA17" s="1">
        <v>39</v>
      </c>
      <c r="AB17" s="1">
        <v>37</v>
      </c>
      <c r="AC17" s="1">
        <v>36</v>
      </c>
      <c r="AD17" s="1">
        <v>40</v>
      </c>
      <c r="AE17" s="1">
        <v>38</v>
      </c>
      <c r="AF17" s="1">
        <v>39</v>
      </c>
      <c r="AG17" s="1">
        <v>46</v>
      </c>
      <c r="AH17" s="1">
        <v>35</v>
      </c>
      <c r="AI17" s="1">
        <v>40</v>
      </c>
      <c r="AJ17" s="1">
        <v>49</v>
      </c>
      <c r="AK17" s="1">
        <v>34</v>
      </c>
      <c r="AL17" s="1">
        <v>40</v>
      </c>
      <c r="AM17" s="1">
        <v>37</v>
      </c>
      <c r="AN17" s="1">
        <v>41</v>
      </c>
      <c r="AO17" s="1">
        <v>36</v>
      </c>
      <c r="AP17" s="1">
        <v>30</v>
      </c>
      <c r="AQ17" s="1">
        <v>34</v>
      </c>
      <c r="AR17" s="1">
        <v>38</v>
      </c>
      <c r="AS17" s="1">
        <v>46</v>
      </c>
      <c r="AT17" s="1">
        <v>33</v>
      </c>
      <c r="AU17" s="1">
        <v>56</v>
      </c>
      <c r="AV17" s="1">
        <v>55</v>
      </c>
      <c r="AW17" s="1">
        <v>44</v>
      </c>
      <c r="AX17" s="1">
        <v>35</v>
      </c>
      <c r="AY17" s="1">
        <v>39</v>
      </c>
      <c r="AZ17" s="1">
        <v>51</v>
      </c>
      <c r="BA17" s="1">
        <v>39</v>
      </c>
      <c r="BB17" s="1">
        <v>49</v>
      </c>
      <c r="BC17" s="1">
        <v>46</v>
      </c>
      <c r="BD17" s="1">
        <v>43</v>
      </c>
      <c r="BE17" s="1">
        <v>49</v>
      </c>
      <c r="BF17" s="1">
        <v>47</v>
      </c>
      <c r="BG17" s="1">
        <v>45</v>
      </c>
      <c r="BH17" s="1">
        <v>61</v>
      </c>
      <c r="BI17" s="1">
        <v>51</v>
      </c>
      <c r="BJ17" s="1">
        <v>54</v>
      </c>
      <c r="BK17" s="1">
        <v>38</v>
      </c>
      <c r="BL17" s="1">
        <v>45</v>
      </c>
      <c r="BM17" s="1">
        <v>51</v>
      </c>
      <c r="BN17" s="1">
        <v>49</v>
      </c>
      <c r="BO17" s="1">
        <v>50</v>
      </c>
      <c r="BP17" s="1">
        <v>34</v>
      </c>
      <c r="BQ17" s="1">
        <v>44</v>
      </c>
      <c r="BR17" s="1">
        <v>48</v>
      </c>
      <c r="BS17" s="1">
        <v>50</v>
      </c>
      <c r="BT17" s="1">
        <v>65</v>
      </c>
      <c r="BU17" s="1">
        <v>47</v>
      </c>
      <c r="BV17" s="1">
        <v>65</v>
      </c>
      <c r="BW17" s="1">
        <v>58</v>
      </c>
      <c r="BX17" s="1">
        <v>66</v>
      </c>
      <c r="BY17" s="1">
        <v>50</v>
      </c>
      <c r="BZ17" s="1">
        <v>70</v>
      </c>
      <c r="CA17" s="1">
        <v>56</v>
      </c>
      <c r="CB17" s="1">
        <v>65</v>
      </c>
      <c r="CC17" s="1">
        <v>46</v>
      </c>
      <c r="CD17" s="1">
        <v>58</v>
      </c>
      <c r="CE17" s="1">
        <v>54</v>
      </c>
      <c r="CF17" s="1">
        <v>50</v>
      </c>
      <c r="CG17" s="1">
        <v>54</v>
      </c>
      <c r="CH17" s="1">
        <v>45</v>
      </c>
      <c r="CI17" s="1">
        <v>55</v>
      </c>
      <c r="CJ17" s="1">
        <v>47</v>
      </c>
      <c r="CK17" s="1">
        <v>53</v>
      </c>
      <c r="CL17" s="1">
        <v>48</v>
      </c>
      <c r="CM17" s="1">
        <v>55</v>
      </c>
      <c r="CN17" s="1">
        <v>50</v>
      </c>
      <c r="CO17" s="1">
        <v>54</v>
      </c>
      <c r="CP17" s="1">
        <v>47</v>
      </c>
      <c r="CQ17" s="1">
        <v>46</v>
      </c>
      <c r="CR17" s="1">
        <v>51</v>
      </c>
      <c r="CS17" s="1">
        <v>43</v>
      </c>
      <c r="CT17" s="1">
        <v>56</v>
      </c>
      <c r="CU17" s="1">
        <v>49</v>
      </c>
      <c r="CV17" s="1">
        <v>60</v>
      </c>
      <c r="CW17" s="1">
        <v>51</v>
      </c>
      <c r="CX17" s="1">
        <v>51</v>
      </c>
      <c r="CY17" s="1">
        <v>42</v>
      </c>
      <c r="CZ17" s="1">
        <v>50</v>
      </c>
      <c r="DA17" s="1">
        <v>65</v>
      </c>
      <c r="DB17" s="1">
        <v>43</v>
      </c>
      <c r="DC17" s="1">
        <v>45</v>
      </c>
      <c r="DD17" s="1">
        <v>56</v>
      </c>
      <c r="DE17" s="1">
        <v>58</v>
      </c>
      <c r="DF17" s="1">
        <v>48</v>
      </c>
      <c r="DG17" s="1">
        <v>53</v>
      </c>
      <c r="DH17" s="1">
        <v>52</v>
      </c>
      <c r="DI17" s="1">
        <v>45</v>
      </c>
      <c r="DJ17" s="1">
        <v>36</v>
      </c>
      <c r="DK17" s="1">
        <v>58</v>
      </c>
      <c r="DL17" s="1">
        <v>27</v>
      </c>
      <c r="DM17" s="1">
        <v>54</v>
      </c>
      <c r="DN17" s="1">
        <v>44</v>
      </c>
      <c r="DO17" s="1">
        <v>63</v>
      </c>
      <c r="DP17" s="1">
        <v>30</v>
      </c>
      <c r="DQ17" s="1">
        <v>58</v>
      </c>
      <c r="DR17" s="1">
        <v>38</v>
      </c>
      <c r="DS17" s="1">
        <v>44</v>
      </c>
      <c r="DT17" s="1">
        <v>28</v>
      </c>
      <c r="DU17" s="1">
        <v>36</v>
      </c>
      <c r="DV17" s="1">
        <v>30</v>
      </c>
      <c r="DW17" s="1">
        <v>34</v>
      </c>
      <c r="DX17" s="1">
        <v>33</v>
      </c>
      <c r="DY17" s="1">
        <v>36</v>
      </c>
      <c r="DZ17" s="1">
        <v>24</v>
      </c>
      <c r="EA17" s="1">
        <v>27</v>
      </c>
      <c r="EB17" s="1">
        <v>23</v>
      </c>
      <c r="EC17" s="1">
        <v>38</v>
      </c>
      <c r="ED17" s="1">
        <v>31</v>
      </c>
      <c r="EE17" s="1">
        <v>35</v>
      </c>
      <c r="EF17" s="1">
        <v>16</v>
      </c>
      <c r="EG17" s="1">
        <v>36</v>
      </c>
      <c r="EH17" s="1">
        <v>25</v>
      </c>
      <c r="EI17" s="1">
        <v>30</v>
      </c>
      <c r="EJ17" s="1">
        <v>19</v>
      </c>
      <c r="EK17" s="1">
        <v>30</v>
      </c>
      <c r="EL17" s="1">
        <v>29</v>
      </c>
      <c r="EM17" s="1">
        <v>26</v>
      </c>
      <c r="EN17" s="1">
        <v>27</v>
      </c>
      <c r="EO17" s="1">
        <v>26</v>
      </c>
      <c r="EP17" s="1">
        <v>15</v>
      </c>
      <c r="EQ17" s="1">
        <v>26</v>
      </c>
      <c r="ER17" s="1">
        <v>22</v>
      </c>
      <c r="ES17" s="1">
        <v>20</v>
      </c>
      <c r="ET17" s="1">
        <v>15</v>
      </c>
      <c r="EU17" s="1">
        <v>19</v>
      </c>
      <c r="EV17" s="1">
        <v>16</v>
      </c>
      <c r="EW17" s="1">
        <v>18</v>
      </c>
      <c r="EX17" s="1">
        <v>11</v>
      </c>
      <c r="EY17" s="1">
        <v>17</v>
      </c>
      <c r="EZ17" s="1">
        <v>10</v>
      </c>
      <c r="FA17" s="1">
        <v>21</v>
      </c>
      <c r="FB17" s="1">
        <v>12</v>
      </c>
      <c r="FC17" s="1">
        <v>15</v>
      </c>
      <c r="FD17" s="1">
        <v>10</v>
      </c>
      <c r="FE17" s="1">
        <v>8</v>
      </c>
      <c r="FF17" s="1">
        <v>8</v>
      </c>
      <c r="FG17" s="1">
        <v>7</v>
      </c>
      <c r="FH17" s="1">
        <v>12</v>
      </c>
      <c r="FI17" s="1">
        <v>18</v>
      </c>
      <c r="FJ17" s="1">
        <v>11</v>
      </c>
      <c r="FK17" s="1">
        <v>12</v>
      </c>
      <c r="FL17" s="1">
        <v>7</v>
      </c>
      <c r="FM17" s="1">
        <v>15</v>
      </c>
      <c r="FN17" s="1">
        <v>7</v>
      </c>
      <c r="FO17" s="1">
        <v>2</v>
      </c>
      <c r="FP17" s="1">
        <v>5</v>
      </c>
      <c r="FQ17" s="1">
        <v>9</v>
      </c>
      <c r="FR17" s="1">
        <v>8</v>
      </c>
      <c r="FS17" s="1">
        <v>9</v>
      </c>
      <c r="FT17" s="1">
        <v>6</v>
      </c>
      <c r="FU17" s="1">
        <v>11</v>
      </c>
      <c r="FV17" s="1">
        <v>2</v>
      </c>
      <c r="FW17" s="1">
        <v>15</v>
      </c>
      <c r="FX17" s="1">
        <v>5</v>
      </c>
      <c r="FY17" s="1">
        <v>5</v>
      </c>
      <c r="FZ17" s="1">
        <v>3</v>
      </c>
      <c r="GA17" s="1">
        <v>8</v>
      </c>
      <c r="GB17" s="1">
        <v>1</v>
      </c>
      <c r="GC17" s="1">
        <v>6</v>
      </c>
      <c r="GD17" s="1">
        <v>1</v>
      </c>
      <c r="GE17" s="1">
        <v>1</v>
      </c>
      <c r="GF17" s="1">
        <v>4</v>
      </c>
      <c r="GG17" s="1">
        <v>1</v>
      </c>
      <c r="GH17" s="1">
        <v>0</v>
      </c>
      <c r="GI17" s="1">
        <v>1</v>
      </c>
      <c r="GJ17" s="1">
        <v>0</v>
      </c>
      <c r="GK17" s="1">
        <v>4</v>
      </c>
      <c r="GL17" s="1">
        <v>1</v>
      </c>
      <c r="GM17" s="1">
        <v>2</v>
      </c>
      <c r="GN17" s="1">
        <v>3</v>
      </c>
      <c r="GO17" s="1">
        <v>2</v>
      </c>
      <c r="GP17" s="1">
        <v>2</v>
      </c>
      <c r="GQ17" s="1">
        <v>1</v>
      </c>
      <c r="GR17" s="1">
        <v>0</v>
      </c>
      <c r="GS17" s="1">
        <v>0</v>
      </c>
      <c r="GT17" s="1">
        <v>1</v>
      </c>
      <c r="GU17" s="1">
        <v>0</v>
      </c>
      <c r="GV17" s="1">
        <v>1</v>
      </c>
      <c r="GW17" s="1">
        <v>2</v>
      </c>
      <c r="GX17" s="1">
        <v>0</v>
      </c>
      <c r="GY17" s="1">
        <v>0</v>
      </c>
      <c r="GZ17" s="1">
        <v>3206</v>
      </c>
      <c r="HA17" s="1">
        <v>3357</v>
      </c>
      <c r="HB17">
        <f t="shared" si="0"/>
        <v>6563</v>
      </c>
    </row>
    <row r="18" spans="1:210">
      <c r="A18" t="s">
        <v>248</v>
      </c>
      <c r="B18" s="1">
        <v>28</v>
      </c>
      <c r="C18" s="1">
        <v>40</v>
      </c>
      <c r="D18" s="1">
        <v>34</v>
      </c>
      <c r="E18" s="1">
        <v>28</v>
      </c>
      <c r="F18" s="1">
        <v>29</v>
      </c>
      <c r="G18" s="1">
        <v>36</v>
      </c>
      <c r="H18" s="1">
        <v>37</v>
      </c>
      <c r="I18" s="1">
        <v>44</v>
      </c>
      <c r="J18" s="1">
        <v>46</v>
      </c>
      <c r="K18" s="1">
        <v>36</v>
      </c>
      <c r="L18" s="1">
        <v>27</v>
      </c>
      <c r="M18" s="1">
        <v>42</v>
      </c>
      <c r="N18" s="1">
        <v>38</v>
      </c>
      <c r="O18" s="1">
        <v>37</v>
      </c>
      <c r="P18" s="1">
        <v>48</v>
      </c>
      <c r="Q18" s="1">
        <v>32</v>
      </c>
      <c r="R18" s="1">
        <v>31</v>
      </c>
      <c r="S18" s="1">
        <v>52</v>
      </c>
      <c r="T18" s="1">
        <v>35</v>
      </c>
      <c r="U18" s="1">
        <v>48</v>
      </c>
      <c r="V18" s="1">
        <v>43</v>
      </c>
      <c r="W18" s="1">
        <v>49</v>
      </c>
      <c r="X18" s="1">
        <v>34</v>
      </c>
      <c r="Y18" s="1">
        <v>38</v>
      </c>
      <c r="Z18" s="1">
        <v>48</v>
      </c>
      <c r="AA18" s="1">
        <v>44</v>
      </c>
      <c r="AB18" s="1">
        <v>44</v>
      </c>
      <c r="AC18" s="1">
        <v>39</v>
      </c>
      <c r="AD18" s="1">
        <v>41</v>
      </c>
      <c r="AE18" s="1">
        <v>41</v>
      </c>
      <c r="AF18" s="1">
        <v>38</v>
      </c>
      <c r="AG18" s="1">
        <v>30</v>
      </c>
      <c r="AH18" s="1">
        <v>33</v>
      </c>
      <c r="AI18" s="1">
        <v>44</v>
      </c>
      <c r="AJ18" s="1">
        <v>32</v>
      </c>
      <c r="AK18" s="1">
        <v>27</v>
      </c>
      <c r="AL18" s="1">
        <v>39</v>
      </c>
      <c r="AM18" s="1">
        <v>34</v>
      </c>
      <c r="AN18" s="1">
        <v>28</v>
      </c>
      <c r="AO18" s="1">
        <v>32</v>
      </c>
      <c r="AP18" s="1">
        <v>31</v>
      </c>
      <c r="AQ18" s="1">
        <v>27</v>
      </c>
      <c r="AR18" s="1">
        <v>32</v>
      </c>
      <c r="AS18" s="1">
        <v>26</v>
      </c>
      <c r="AT18" s="1">
        <v>28</v>
      </c>
      <c r="AU18" s="1">
        <v>40</v>
      </c>
      <c r="AV18" s="1">
        <v>42</v>
      </c>
      <c r="AW18" s="1">
        <v>49</v>
      </c>
      <c r="AX18" s="1">
        <v>39</v>
      </c>
      <c r="AY18" s="1">
        <v>36</v>
      </c>
      <c r="AZ18" s="1">
        <v>41</v>
      </c>
      <c r="BA18" s="1">
        <v>39</v>
      </c>
      <c r="BB18" s="1">
        <v>35</v>
      </c>
      <c r="BC18" s="1">
        <v>27</v>
      </c>
      <c r="BD18" s="1">
        <v>44</v>
      </c>
      <c r="BE18" s="1">
        <v>42</v>
      </c>
      <c r="BF18" s="1">
        <v>31</v>
      </c>
      <c r="BG18" s="1">
        <v>43</v>
      </c>
      <c r="BH18" s="1">
        <v>41</v>
      </c>
      <c r="BI18" s="1">
        <v>44</v>
      </c>
      <c r="BJ18" s="1">
        <v>37</v>
      </c>
      <c r="BK18" s="1">
        <v>44</v>
      </c>
      <c r="BL18" s="1">
        <v>35</v>
      </c>
      <c r="BM18" s="1">
        <v>40</v>
      </c>
      <c r="BN18" s="1">
        <v>35</v>
      </c>
      <c r="BO18" s="1">
        <v>34</v>
      </c>
      <c r="BP18" s="1">
        <v>45</v>
      </c>
      <c r="BQ18" s="1">
        <v>54</v>
      </c>
      <c r="BR18" s="1">
        <v>61</v>
      </c>
      <c r="BS18" s="1">
        <v>49</v>
      </c>
      <c r="BT18" s="1">
        <v>59</v>
      </c>
      <c r="BU18" s="1">
        <v>49</v>
      </c>
      <c r="BV18" s="1">
        <v>49</v>
      </c>
      <c r="BW18" s="1">
        <v>51</v>
      </c>
      <c r="BX18" s="1">
        <v>79</v>
      </c>
      <c r="BY18" s="1">
        <v>66</v>
      </c>
      <c r="BZ18" s="1">
        <v>72</v>
      </c>
      <c r="CA18" s="1">
        <v>66</v>
      </c>
      <c r="CB18" s="1">
        <v>66</v>
      </c>
      <c r="CC18" s="1">
        <v>61</v>
      </c>
      <c r="CD18" s="1">
        <v>81</v>
      </c>
      <c r="CE18" s="1">
        <v>55</v>
      </c>
      <c r="CF18" s="1">
        <v>66</v>
      </c>
      <c r="CG18" s="1">
        <v>57</v>
      </c>
      <c r="CH18" s="1">
        <v>57</v>
      </c>
      <c r="CI18" s="1">
        <v>59</v>
      </c>
      <c r="CJ18" s="1">
        <v>51</v>
      </c>
      <c r="CK18" s="1">
        <v>47</v>
      </c>
      <c r="CL18" s="1">
        <v>59</v>
      </c>
      <c r="CM18" s="1">
        <v>56</v>
      </c>
      <c r="CN18" s="1">
        <v>49</v>
      </c>
      <c r="CO18" s="1">
        <v>58</v>
      </c>
      <c r="CP18" s="1">
        <v>45</v>
      </c>
      <c r="CQ18" s="1">
        <v>34</v>
      </c>
      <c r="CR18" s="1">
        <v>38</v>
      </c>
      <c r="CS18" s="1">
        <v>45</v>
      </c>
      <c r="CT18" s="1">
        <v>51</v>
      </c>
      <c r="CU18" s="1">
        <v>53</v>
      </c>
      <c r="CV18" s="1">
        <v>58</v>
      </c>
      <c r="CW18" s="1">
        <v>49</v>
      </c>
      <c r="CX18" s="1">
        <v>43</v>
      </c>
      <c r="CY18" s="1">
        <v>38</v>
      </c>
      <c r="CZ18" s="1">
        <v>43</v>
      </c>
      <c r="DA18" s="1">
        <v>49</v>
      </c>
      <c r="DB18" s="1">
        <v>35</v>
      </c>
      <c r="DC18" s="1">
        <v>53</v>
      </c>
      <c r="DD18" s="1">
        <v>41</v>
      </c>
      <c r="DE18" s="1">
        <v>37</v>
      </c>
      <c r="DF18" s="1">
        <v>41</v>
      </c>
      <c r="DG18" s="1">
        <v>39</v>
      </c>
      <c r="DH18" s="1">
        <v>20</v>
      </c>
      <c r="DI18" s="1">
        <v>38</v>
      </c>
      <c r="DJ18" s="1">
        <v>20</v>
      </c>
      <c r="DK18" s="1">
        <v>28</v>
      </c>
      <c r="DL18" s="1">
        <v>40</v>
      </c>
      <c r="DM18" s="1">
        <v>28</v>
      </c>
      <c r="DN18" s="1">
        <v>37</v>
      </c>
      <c r="DO18" s="1">
        <v>37</v>
      </c>
      <c r="DP18" s="1">
        <v>39</v>
      </c>
      <c r="DQ18" s="1">
        <v>34</v>
      </c>
      <c r="DR18" s="1">
        <v>23</v>
      </c>
      <c r="DS18" s="1">
        <v>32</v>
      </c>
      <c r="DT18" s="1">
        <v>27</v>
      </c>
      <c r="DU18" s="1">
        <v>36</v>
      </c>
      <c r="DV18" s="1">
        <v>19</v>
      </c>
      <c r="DW18" s="1">
        <v>36</v>
      </c>
      <c r="DX18" s="1">
        <v>20</v>
      </c>
      <c r="DY18" s="1">
        <v>26</v>
      </c>
      <c r="DZ18" s="1">
        <v>16</v>
      </c>
      <c r="EA18" s="1">
        <v>21</v>
      </c>
      <c r="EB18" s="1">
        <v>23</v>
      </c>
      <c r="EC18" s="1">
        <v>31</v>
      </c>
      <c r="ED18" s="1">
        <v>20</v>
      </c>
      <c r="EE18" s="1">
        <v>21</v>
      </c>
      <c r="EF18" s="1">
        <v>21</v>
      </c>
      <c r="EG18" s="1">
        <v>22</v>
      </c>
      <c r="EH18" s="1">
        <v>22</v>
      </c>
      <c r="EI18" s="1">
        <v>30</v>
      </c>
      <c r="EJ18" s="1">
        <v>10</v>
      </c>
      <c r="EK18" s="1">
        <v>21</v>
      </c>
      <c r="EL18" s="1">
        <v>18</v>
      </c>
      <c r="EM18" s="1">
        <v>22</v>
      </c>
      <c r="EN18" s="1">
        <v>16</v>
      </c>
      <c r="EO18" s="1">
        <v>26</v>
      </c>
      <c r="EP18" s="1">
        <v>12</v>
      </c>
      <c r="EQ18" s="1">
        <v>21</v>
      </c>
      <c r="ER18" s="1">
        <v>16</v>
      </c>
      <c r="ES18" s="1">
        <v>23</v>
      </c>
      <c r="ET18" s="1">
        <v>11</v>
      </c>
      <c r="EU18" s="1">
        <v>12</v>
      </c>
      <c r="EV18" s="1">
        <v>15</v>
      </c>
      <c r="EW18" s="1">
        <v>12</v>
      </c>
      <c r="EX18" s="1">
        <v>15</v>
      </c>
      <c r="EY18" s="1">
        <v>12</v>
      </c>
      <c r="EZ18" s="1">
        <v>5</v>
      </c>
      <c r="FA18" s="1">
        <v>14</v>
      </c>
      <c r="FB18" s="1">
        <v>7</v>
      </c>
      <c r="FC18" s="1">
        <v>17</v>
      </c>
      <c r="FD18" s="1">
        <v>12</v>
      </c>
      <c r="FE18" s="1">
        <v>14</v>
      </c>
      <c r="FF18" s="1">
        <v>10</v>
      </c>
      <c r="FG18" s="1">
        <v>15</v>
      </c>
      <c r="FH18" s="1">
        <v>4</v>
      </c>
      <c r="FI18" s="1">
        <v>9</v>
      </c>
      <c r="FJ18" s="1">
        <v>9</v>
      </c>
      <c r="FK18" s="1">
        <v>12</v>
      </c>
      <c r="FL18" s="1">
        <v>8</v>
      </c>
      <c r="FM18" s="1">
        <v>9</v>
      </c>
      <c r="FN18" s="1">
        <v>4</v>
      </c>
      <c r="FO18" s="1">
        <v>15</v>
      </c>
      <c r="FP18" s="1">
        <v>5</v>
      </c>
      <c r="FQ18" s="1">
        <v>8</v>
      </c>
      <c r="FR18" s="1">
        <v>4</v>
      </c>
      <c r="FS18" s="1">
        <v>11</v>
      </c>
      <c r="FT18" s="1">
        <v>4</v>
      </c>
      <c r="FU18" s="1">
        <v>10</v>
      </c>
      <c r="FV18" s="1">
        <v>5</v>
      </c>
      <c r="FW18" s="1">
        <v>6</v>
      </c>
      <c r="FX18" s="1">
        <v>4</v>
      </c>
      <c r="FY18" s="1">
        <v>4</v>
      </c>
      <c r="FZ18" s="1">
        <v>1</v>
      </c>
      <c r="GA18" s="1">
        <v>5</v>
      </c>
      <c r="GB18" s="1">
        <v>1</v>
      </c>
      <c r="GC18" s="1">
        <v>4</v>
      </c>
      <c r="GD18" s="1">
        <v>3</v>
      </c>
      <c r="GE18" s="1">
        <v>3</v>
      </c>
      <c r="GF18" s="1">
        <v>2</v>
      </c>
      <c r="GG18" s="1">
        <v>2</v>
      </c>
      <c r="GH18" s="1">
        <v>1</v>
      </c>
      <c r="GI18" s="1">
        <v>0</v>
      </c>
      <c r="GJ18" s="1">
        <v>3</v>
      </c>
      <c r="GK18" s="1">
        <v>1</v>
      </c>
      <c r="GL18" s="1">
        <v>0</v>
      </c>
      <c r="GM18" s="1">
        <v>2</v>
      </c>
      <c r="GN18" s="1">
        <v>2</v>
      </c>
      <c r="GO18" s="1">
        <v>0</v>
      </c>
      <c r="GP18" s="1">
        <v>0</v>
      </c>
      <c r="GQ18" s="1">
        <v>0</v>
      </c>
      <c r="GR18" s="1">
        <v>1</v>
      </c>
      <c r="GS18" s="1">
        <v>0</v>
      </c>
      <c r="GT18" s="1">
        <v>0</v>
      </c>
      <c r="GU18" s="1">
        <v>0</v>
      </c>
      <c r="GV18" s="1">
        <v>0</v>
      </c>
      <c r="GW18" s="1">
        <v>0</v>
      </c>
      <c r="GX18" s="1">
        <v>0</v>
      </c>
      <c r="GY18" s="1">
        <v>0</v>
      </c>
      <c r="GZ18" s="1">
        <v>2948</v>
      </c>
      <c r="HA18" s="1">
        <v>3119</v>
      </c>
      <c r="HB18">
        <f t="shared" si="0"/>
        <v>6067</v>
      </c>
    </row>
    <row r="19" spans="1:210">
      <c r="A19" t="s">
        <v>250</v>
      </c>
      <c r="B19" s="1">
        <v>39</v>
      </c>
      <c r="C19" s="1">
        <v>33</v>
      </c>
      <c r="D19" s="1">
        <v>33</v>
      </c>
      <c r="E19" s="1">
        <v>21</v>
      </c>
      <c r="F19" s="1">
        <v>32</v>
      </c>
      <c r="G19" s="1">
        <v>20</v>
      </c>
      <c r="H19" s="1">
        <v>32</v>
      </c>
      <c r="I19" s="1">
        <v>32</v>
      </c>
      <c r="J19" s="1">
        <v>30</v>
      </c>
      <c r="K19" s="1">
        <v>33</v>
      </c>
      <c r="L19" s="1">
        <v>31</v>
      </c>
      <c r="M19" s="1">
        <v>30</v>
      </c>
      <c r="N19" s="1">
        <v>31</v>
      </c>
      <c r="O19" s="1">
        <v>35</v>
      </c>
      <c r="P19" s="1">
        <v>25</v>
      </c>
      <c r="Q19" s="1">
        <v>22</v>
      </c>
      <c r="R19" s="1">
        <v>38</v>
      </c>
      <c r="S19" s="1">
        <v>20</v>
      </c>
      <c r="T19" s="1">
        <v>36</v>
      </c>
      <c r="U19" s="1">
        <v>34</v>
      </c>
      <c r="V19" s="1">
        <v>32</v>
      </c>
      <c r="W19" s="1">
        <v>32</v>
      </c>
      <c r="X19" s="1">
        <v>21</v>
      </c>
      <c r="Y19" s="1">
        <v>30</v>
      </c>
      <c r="Z19" s="1">
        <v>34</v>
      </c>
      <c r="AA19" s="1">
        <v>31</v>
      </c>
      <c r="AB19" s="1">
        <v>32</v>
      </c>
      <c r="AC19" s="1">
        <v>29</v>
      </c>
      <c r="AD19" s="1">
        <v>32</v>
      </c>
      <c r="AE19" s="1">
        <v>27</v>
      </c>
      <c r="AF19" s="1">
        <v>34</v>
      </c>
      <c r="AG19" s="1">
        <v>26</v>
      </c>
      <c r="AH19" s="1">
        <v>31</v>
      </c>
      <c r="AI19" s="1">
        <v>38</v>
      </c>
      <c r="AJ19" s="1">
        <v>24</v>
      </c>
      <c r="AK19" s="1">
        <v>19</v>
      </c>
      <c r="AL19" s="1">
        <v>27</v>
      </c>
      <c r="AM19" s="1">
        <v>31</v>
      </c>
      <c r="AN19" s="1">
        <v>35</v>
      </c>
      <c r="AO19" s="1">
        <v>23</v>
      </c>
      <c r="AP19" s="1">
        <v>71</v>
      </c>
      <c r="AQ19" s="1">
        <v>17</v>
      </c>
      <c r="AR19" s="1">
        <v>69</v>
      </c>
      <c r="AS19" s="1">
        <v>19</v>
      </c>
      <c r="AT19" s="1">
        <v>88</v>
      </c>
      <c r="AU19" s="1">
        <v>24</v>
      </c>
      <c r="AV19" s="1">
        <v>104</v>
      </c>
      <c r="AW19" s="1">
        <v>28</v>
      </c>
      <c r="AX19" s="1">
        <v>104</v>
      </c>
      <c r="AY19" s="1">
        <v>37</v>
      </c>
      <c r="AZ19" s="1">
        <v>91</v>
      </c>
      <c r="BA19" s="1">
        <v>28</v>
      </c>
      <c r="BB19" s="1">
        <v>107</v>
      </c>
      <c r="BC19" s="1">
        <v>34</v>
      </c>
      <c r="BD19" s="1">
        <v>91</v>
      </c>
      <c r="BE19" s="1">
        <v>31</v>
      </c>
      <c r="BF19" s="1">
        <v>50</v>
      </c>
      <c r="BG19" s="1">
        <v>48</v>
      </c>
      <c r="BH19" s="1">
        <v>47</v>
      </c>
      <c r="BI19" s="1">
        <v>31</v>
      </c>
      <c r="BJ19" s="1">
        <v>44</v>
      </c>
      <c r="BK19" s="1">
        <v>37</v>
      </c>
      <c r="BL19" s="1">
        <v>41</v>
      </c>
      <c r="BM19" s="1">
        <v>34</v>
      </c>
      <c r="BN19" s="1">
        <v>40</v>
      </c>
      <c r="BO19" s="1">
        <v>52</v>
      </c>
      <c r="BP19" s="1">
        <v>41</v>
      </c>
      <c r="BQ19" s="1">
        <v>34</v>
      </c>
      <c r="BR19" s="1">
        <v>50</v>
      </c>
      <c r="BS19" s="1">
        <v>43</v>
      </c>
      <c r="BT19" s="1">
        <v>56</v>
      </c>
      <c r="BU19" s="1">
        <v>42</v>
      </c>
      <c r="BV19" s="1">
        <v>71</v>
      </c>
      <c r="BW19" s="1">
        <v>52</v>
      </c>
      <c r="BX19" s="1">
        <v>69</v>
      </c>
      <c r="BY19" s="1">
        <v>46</v>
      </c>
      <c r="BZ19" s="1">
        <v>64</v>
      </c>
      <c r="CA19" s="1">
        <v>43</v>
      </c>
      <c r="CB19" s="1">
        <v>71</v>
      </c>
      <c r="CC19" s="1">
        <v>35</v>
      </c>
      <c r="CD19" s="1">
        <v>71</v>
      </c>
      <c r="CE19" s="1">
        <v>49</v>
      </c>
      <c r="CF19" s="1">
        <v>52</v>
      </c>
      <c r="CG19" s="1">
        <v>56</v>
      </c>
      <c r="CH19" s="1">
        <v>48</v>
      </c>
      <c r="CI19" s="1">
        <v>44</v>
      </c>
      <c r="CJ19" s="1">
        <v>28</v>
      </c>
      <c r="CK19" s="1">
        <v>39</v>
      </c>
      <c r="CL19" s="1">
        <v>30</v>
      </c>
      <c r="CM19" s="1">
        <v>34</v>
      </c>
      <c r="CN19" s="1">
        <v>34</v>
      </c>
      <c r="CO19" s="1">
        <v>40</v>
      </c>
      <c r="CP19" s="1">
        <v>31</v>
      </c>
      <c r="CQ19" s="1">
        <v>36</v>
      </c>
      <c r="CR19" s="1">
        <v>32</v>
      </c>
      <c r="CS19" s="1">
        <v>25</v>
      </c>
      <c r="CT19" s="1">
        <v>50</v>
      </c>
      <c r="CU19" s="1">
        <v>26</v>
      </c>
      <c r="CV19" s="1">
        <v>38</v>
      </c>
      <c r="CW19" s="1">
        <v>41</v>
      </c>
      <c r="CX19" s="1">
        <v>47</v>
      </c>
      <c r="CY19" s="1">
        <v>25</v>
      </c>
      <c r="CZ19" s="1">
        <v>37</v>
      </c>
      <c r="DA19" s="1">
        <v>21</v>
      </c>
      <c r="DB19" s="1">
        <v>28</v>
      </c>
      <c r="DC19" s="1">
        <v>25</v>
      </c>
      <c r="DD19" s="1">
        <v>28</v>
      </c>
      <c r="DE19" s="1">
        <v>22</v>
      </c>
      <c r="DF19" s="1">
        <v>18</v>
      </c>
      <c r="DG19" s="1">
        <v>29</v>
      </c>
      <c r="DH19" s="1">
        <v>23</v>
      </c>
      <c r="DI19" s="1">
        <v>31</v>
      </c>
      <c r="DJ19" s="1">
        <v>23</v>
      </c>
      <c r="DK19" s="1">
        <v>15</v>
      </c>
      <c r="DL19" s="1">
        <v>21</v>
      </c>
      <c r="DM19" s="1">
        <v>16</v>
      </c>
      <c r="DN19" s="1">
        <v>25</v>
      </c>
      <c r="DO19" s="1">
        <v>23</v>
      </c>
      <c r="DP19" s="1">
        <v>16</v>
      </c>
      <c r="DQ19" s="1">
        <v>20</v>
      </c>
      <c r="DR19" s="1">
        <v>12</v>
      </c>
      <c r="DS19" s="1">
        <v>17</v>
      </c>
      <c r="DT19" s="1">
        <v>13</v>
      </c>
      <c r="DU19" s="1">
        <v>16</v>
      </c>
      <c r="DV19" s="1">
        <v>14</v>
      </c>
      <c r="DW19" s="1">
        <v>7</v>
      </c>
      <c r="DX19" s="1">
        <v>10</v>
      </c>
      <c r="DY19" s="1">
        <v>13</v>
      </c>
      <c r="DZ19" s="1">
        <v>9</v>
      </c>
      <c r="EA19" s="1">
        <v>18</v>
      </c>
      <c r="EB19" s="1">
        <v>14</v>
      </c>
      <c r="EC19" s="1">
        <v>7</v>
      </c>
      <c r="ED19" s="1">
        <v>7</v>
      </c>
      <c r="EE19" s="1">
        <v>12</v>
      </c>
      <c r="EF19" s="1">
        <v>11</v>
      </c>
      <c r="EG19" s="1">
        <v>12</v>
      </c>
      <c r="EH19" s="1">
        <v>6</v>
      </c>
      <c r="EI19" s="1">
        <v>9</v>
      </c>
      <c r="EJ19" s="1">
        <v>7</v>
      </c>
      <c r="EK19" s="1">
        <v>4</v>
      </c>
      <c r="EL19" s="1">
        <v>9</v>
      </c>
      <c r="EM19" s="1">
        <v>9</v>
      </c>
      <c r="EN19" s="1">
        <v>4</v>
      </c>
      <c r="EO19" s="1">
        <v>12</v>
      </c>
      <c r="EP19" s="1">
        <v>8</v>
      </c>
      <c r="EQ19" s="1">
        <v>6</v>
      </c>
      <c r="ER19" s="1">
        <v>7</v>
      </c>
      <c r="ES19" s="1">
        <v>5</v>
      </c>
      <c r="ET19" s="1">
        <v>9</v>
      </c>
      <c r="EU19" s="1">
        <v>4</v>
      </c>
      <c r="EV19" s="1">
        <v>4</v>
      </c>
      <c r="EW19" s="1">
        <v>8</v>
      </c>
      <c r="EX19" s="1">
        <v>1</v>
      </c>
      <c r="EY19" s="1">
        <v>7</v>
      </c>
      <c r="EZ19" s="1">
        <v>2</v>
      </c>
      <c r="FA19" s="1">
        <v>7</v>
      </c>
      <c r="FB19" s="1">
        <v>4</v>
      </c>
      <c r="FC19" s="1">
        <v>3</v>
      </c>
      <c r="FD19" s="1">
        <v>2</v>
      </c>
      <c r="FE19" s="1">
        <v>3</v>
      </c>
      <c r="FF19" s="1">
        <v>2</v>
      </c>
      <c r="FG19" s="1">
        <v>5</v>
      </c>
      <c r="FH19" s="1">
        <v>3</v>
      </c>
      <c r="FI19" s="1">
        <v>4</v>
      </c>
      <c r="FJ19" s="1">
        <v>2</v>
      </c>
      <c r="FK19" s="1">
        <v>3</v>
      </c>
      <c r="FL19" s="1">
        <v>2</v>
      </c>
      <c r="FM19" s="1">
        <v>7</v>
      </c>
      <c r="FN19" s="1">
        <v>1</v>
      </c>
      <c r="FO19" s="1">
        <v>3</v>
      </c>
      <c r="FP19" s="1">
        <v>1</v>
      </c>
      <c r="FQ19" s="1">
        <v>4</v>
      </c>
      <c r="FR19" s="1">
        <v>1</v>
      </c>
      <c r="FS19" s="1">
        <v>3</v>
      </c>
      <c r="FT19" s="1">
        <v>0</v>
      </c>
      <c r="FU19" s="1">
        <v>0</v>
      </c>
      <c r="FV19" s="1">
        <v>0</v>
      </c>
      <c r="FW19" s="1">
        <v>0</v>
      </c>
      <c r="FX19" s="1">
        <v>0</v>
      </c>
      <c r="FY19" s="1">
        <v>1</v>
      </c>
      <c r="FZ19" s="1">
        <v>1</v>
      </c>
      <c r="GA19" s="1">
        <v>2</v>
      </c>
      <c r="GB19" s="1">
        <v>0</v>
      </c>
      <c r="GC19" s="1">
        <v>0</v>
      </c>
      <c r="GD19" s="1">
        <v>2</v>
      </c>
      <c r="GE19" s="1">
        <v>1</v>
      </c>
      <c r="GF19" s="1">
        <v>0</v>
      </c>
      <c r="GG19" s="1">
        <v>1</v>
      </c>
      <c r="GH19" s="1">
        <v>0</v>
      </c>
      <c r="GI19" s="1">
        <v>0</v>
      </c>
      <c r="GJ19" s="1">
        <v>1</v>
      </c>
      <c r="GK19" s="1">
        <v>0</v>
      </c>
      <c r="GL19" s="1">
        <v>0</v>
      </c>
      <c r="GM19" s="1">
        <v>0</v>
      </c>
      <c r="GN19" s="1">
        <v>1</v>
      </c>
      <c r="GO19" s="1">
        <v>0</v>
      </c>
      <c r="GP19" s="1">
        <v>0</v>
      </c>
      <c r="GQ19" s="1">
        <v>0</v>
      </c>
      <c r="GR19" s="1">
        <v>0</v>
      </c>
      <c r="GS19" s="1">
        <v>0</v>
      </c>
      <c r="GT19" s="1">
        <v>1</v>
      </c>
      <c r="GU19" s="1">
        <v>0</v>
      </c>
      <c r="GV19" s="1">
        <v>0</v>
      </c>
      <c r="GW19" s="1">
        <v>0</v>
      </c>
      <c r="GX19" s="1">
        <v>0</v>
      </c>
      <c r="GY19" s="1">
        <v>0</v>
      </c>
      <c r="GZ19" s="1">
        <v>2849</v>
      </c>
      <c r="HA19" s="1">
        <v>2111</v>
      </c>
      <c r="HB19">
        <f t="shared" si="0"/>
        <v>4960</v>
      </c>
    </row>
    <row r="20" spans="1:210">
      <c r="A20" t="s">
        <v>252</v>
      </c>
      <c r="B20" s="1">
        <v>14</v>
      </c>
      <c r="C20" s="1">
        <v>19</v>
      </c>
      <c r="D20" s="1">
        <v>12</v>
      </c>
      <c r="E20" s="1">
        <v>22</v>
      </c>
      <c r="F20" s="1">
        <v>14</v>
      </c>
      <c r="G20" s="1">
        <v>19</v>
      </c>
      <c r="H20" s="1">
        <v>20</v>
      </c>
      <c r="I20" s="1">
        <v>29</v>
      </c>
      <c r="J20" s="1">
        <v>21</v>
      </c>
      <c r="K20" s="1">
        <v>20</v>
      </c>
      <c r="L20" s="1">
        <v>13</v>
      </c>
      <c r="M20" s="1">
        <v>28</v>
      </c>
      <c r="N20" s="1">
        <v>15</v>
      </c>
      <c r="O20" s="1">
        <v>18</v>
      </c>
      <c r="P20" s="1">
        <v>29</v>
      </c>
      <c r="Q20" s="1">
        <v>31</v>
      </c>
      <c r="R20" s="1">
        <v>23</v>
      </c>
      <c r="S20" s="1">
        <v>16</v>
      </c>
      <c r="T20" s="1">
        <v>18</v>
      </c>
      <c r="U20" s="1">
        <v>16</v>
      </c>
      <c r="V20" s="1">
        <v>20</v>
      </c>
      <c r="W20" s="1">
        <v>14</v>
      </c>
      <c r="X20" s="1">
        <v>17</v>
      </c>
      <c r="Y20" s="1">
        <v>19</v>
      </c>
      <c r="Z20" s="1">
        <v>21</v>
      </c>
      <c r="AA20" s="1">
        <v>25</v>
      </c>
      <c r="AB20" s="1">
        <v>26</v>
      </c>
      <c r="AC20" s="1">
        <v>20</v>
      </c>
      <c r="AD20" s="1">
        <v>26</v>
      </c>
      <c r="AE20" s="1">
        <v>18</v>
      </c>
      <c r="AF20" s="1">
        <v>17</v>
      </c>
      <c r="AG20" s="1">
        <v>31</v>
      </c>
      <c r="AH20" s="1">
        <v>20</v>
      </c>
      <c r="AI20" s="1">
        <v>23</v>
      </c>
      <c r="AJ20" s="1">
        <v>22</v>
      </c>
      <c r="AK20" s="1">
        <v>24</v>
      </c>
      <c r="AL20" s="1">
        <v>19</v>
      </c>
      <c r="AM20" s="1">
        <v>24</v>
      </c>
      <c r="AN20" s="1">
        <v>26</v>
      </c>
      <c r="AO20" s="1">
        <v>23</v>
      </c>
      <c r="AP20" s="1">
        <v>23</v>
      </c>
      <c r="AQ20" s="1">
        <v>31</v>
      </c>
      <c r="AR20" s="1">
        <v>17</v>
      </c>
      <c r="AS20" s="1">
        <v>22</v>
      </c>
      <c r="AT20" s="1">
        <v>25</v>
      </c>
      <c r="AU20" s="1">
        <v>36</v>
      </c>
      <c r="AV20" s="1">
        <v>46</v>
      </c>
      <c r="AW20" s="1">
        <v>30</v>
      </c>
      <c r="AX20" s="1">
        <v>27</v>
      </c>
      <c r="AY20" s="1">
        <v>30</v>
      </c>
      <c r="AZ20" s="1">
        <v>29</v>
      </c>
      <c r="BA20" s="1">
        <v>29</v>
      </c>
      <c r="BB20" s="1">
        <v>34</v>
      </c>
      <c r="BC20" s="1">
        <v>33</v>
      </c>
      <c r="BD20" s="1">
        <v>24</v>
      </c>
      <c r="BE20" s="1">
        <v>36</v>
      </c>
      <c r="BF20" s="1">
        <v>30</v>
      </c>
      <c r="BG20" s="1">
        <v>42</v>
      </c>
      <c r="BH20" s="1">
        <v>31</v>
      </c>
      <c r="BI20" s="1">
        <v>35</v>
      </c>
      <c r="BJ20" s="1">
        <v>35</v>
      </c>
      <c r="BK20" s="1">
        <v>29</v>
      </c>
      <c r="BL20" s="1">
        <v>33</v>
      </c>
      <c r="BM20" s="1">
        <v>31</v>
      </c>
      <c r="BN20" s="1">
        <v>34</v>
      </c>
      <c r="BO20" s="1">
        <v>27</v>
      </c>
      <c r="BP20" s="1">
        <v>31</v>
      </c>
      <c r="BQ20" s="1">
        <v>17</v>
      </c>
      <c r="BR20" s="1">
        <v>21</v>
      </c>
      <c r="BS20" s="1">
        <v>40</v>
      </c>
      <c r="BT20" s="1">
        <v>27</v>
      </c>
      <c r="BU20" s="1">
        <v>35</v>
      </c>
      <c r="BV20" s="1">
        <v>30</v>
      </c>
      <c r="BW20" s="1">
        <v>28</v>
      </c>
      <c r="BX20" s="1">
        <v>31</v>
      </c>
      <c r="BY20" s="1">
        <v>26</v>
      </c>
      <c r="BZ20" s="1">
        <v>30</v>
      </c>
      <c r="CA20" s="1">
        <v>24</v>
      </c>
      <c r="CB20" s="1">
        <v>25</v>
      </c>
      <c r="CC20" s="1">
        <v>33</v>
      </c>
      <c r="CD20" s="1">
        <v>38</v>
      </c>
      <c r="CE20" s="1">
        <v>28</v>
      </c>
      <c r="CF20" s="1">
        <v>29</v>
      </c>
      <c r="CG20" s="1">
        <v>23</v>
      </c>
      <c r="CH20" s="1">
        <v>39</v>
      </c>
      <c r="CI20" s="1">
        <v>32</v>
      </c>
      <c r="CJ20" s="1">
        <v>34</v>
      </c>
      <c r="CK20" s="1">
        <v>34</v>
      </c>
      <c r="CL20" s="1">
        <v>32</v>
      </c>
      <c r="CM20" s="1">
        <v>29</v>
      </c>
      <c r="CN20" s="1">
        <v>28</v>
      </c>
      <c r="CO20" s="1">
        <v>40</v>
      </c>
      <c r="CP20" s="1">
        <v>41</v>
      </c>
      <c r="CQ20" s="1">
        <v>39</v>
      </c>
      <c r="CR20" s="1">
        <v>28</v>
      </c>
      <c r="CS20" s="1">
        <v>29</v>
      </c>
      <c r="CT20" s="1">
        <v>36</v>
      </c>
      <c r="CU20" s="1">
        <v>45</v>
      </c>
      <c r="CV20" s="1">
        <v>23</v>
      </c>
      <c r="CW20" s="1">
        <v>42</v>
      </c>
      <c r="CX20" s="1">
        <v>36</v>
      </c>
      <c r="CY20" s="1">
        <v>37</v>
      </c>
      <c r="CZ20" s="1">
        <v>42</v>
      </c>
      <c r="DA20" s="1">
        <v>36</v>
      </c>
      <c r="DB20" s="1">
        <v>38</v>
      </c>
      <c r="DC20" s="1">
        <v>36</v>
      </c>
      <c r="DD20" s="1">
        <v>34</v>
      </c>
      <c r="DE20" s="1">
        <v>34</v>
      </c>
      <c r="DF20" s="1">
        <v>36</v>
      </c>
      <c r="DG20" s="1">
        <v>35</v>
      </c>
      <c r="DH20" s="1">
        <v>39</v>
      </c>
      <c r="DI20" s="1">
        <v>49</v>
      </c>
      <c r="DJ20" s="1">
        <v>26</v>
      </c>
      <c r="DK20" s="1">
        <v>36</v>
      </c>
      <c r="DL20" s="1">
        <v>25</v>
      </c>
      <c r="DM20" s="1">
        <v>40</v>
      </c>
      <c r="DN20" s="1">
        <v>23</v>
      </c>
      <c r="DO20" s="1">
        <v>31</v>
      </c>
      <c r="DP20" s="1">
        <v>30</v>
      </c>
      <c r="DQ20" s="1">
        <v>29</v>
      </c>
      <c r="DR20" s="1">
        <v>25</v>
      </c>
      <c r="DS20" s="1">
        <v>39</v>
      </c>
      <c r="DT20" s="1">
        <v>9</v>
      </c>
      <c r="DU20" s="1">
        <v>20</v>
      </c>
      <c r="DV20" s="1">
        <v>13</v>
      </c>
      <c r="DW20" s="1">
        <v>31</v>
      </c>
      <c r="DX20" s="1">
        <v>19</v>
      </c>
      <c r="DY20" s="1">
        <v>28</v>
      </c>
      <c r="DZ20" s="1">
        <v>13</v>
      </c>
      <c r="EA20" s="1">
        <v>21</v>
      </c>
      <c r="EB20" s="1">
        <v>25</v>
      </c>
      <c r="EC20" s="1">
        <v>29</v>
      </c>
      <c r="ED20" s="1">
        <v>22</v>
      </c>
      <c r="EE20" s="1">
        <v>21</v>
      </c>
      <c r="EF20" s="1">
        <v>17</v>
      </c>
      <c r="EG20" s="1">
        <v>17</v>
      </c>
      <c r="EH20" s="1">
        <v>12</v>
      </c>
      <c r="EI20" s="1">
        <v>17</v>
      </c>
      <c r="EJ20" s="1">
        <v>14</v>
      </c>
      <c r="EK20" s="1">
        <v>14</v>
      </c>
      <c r="EL20" s="1">
        <v>8</v>
      </c>
      <c r="EM20" s="1">
        <v>25</v>
      </c>
      <c r="EN20" s="1">
        <v>15</v>
      </c>
      <c r="EO20" s="1">
        <v>18</v>
      </c>
      <c r="EP20" s="1">
        <v>13</v>
      </c>
      <c r="EQ20" s="1">
        <v>17</v>
      </c>
      <c r="ER20" s="1">
        <v>12</v>
      </c>
      <c r="ES20" s="1">
        <v>15</v>
      </c>
      <c r="ET20" s="1">
        <v>10</v>
      </c>
      <c r="EU20" s="1">
        <v>9</v>
      </c>
      <c r="EV20" s="1">
        <v>4</v>
      </c>
      <c r="EW20" s="1">
        <v>11</v>
      </c>
      <c r="EX20" s="1">
        <v>8</v>
      </c>
      <c r="EY20" s="1">
        <v>6</v>
      </c>
      <c r="EZ20" s="1">
        <v>7</v>
      </c>
      <c r="FA20" s="1">
        <v>4</v>
      </c>
      <c r="FB20" s="1">
        <v>3</v>
      </c>
      <c r="FC20" s="1">
        <v>4</v>
      </c>
      <c r="FD20" s="1">
        <v>9</v>
      </c>
      <c r="FE20" s="1">
        <v>7</v>
      </c>
      <c r="FF20" s="1">
        <v>4</v>
      </c>
      <c r="FG20" s="1">
        <v>10</v>
      </c>
      <c r="FH20" s="1">
        <v>6</v>
      </c>
      <c r="FI20" s="1">
        <v>14</v>
      </c>
      <c r="FJ20" s="1">
        <v>2</v>
      </c>
      <c r="FK20" s="1">
        <v>10</v>
      </c>
      <c r="FL20" s="1">
        <v>4</v>
      </c>
      <c r="FM20" s="1">
        <v>10</v>
      </c>
      <c r="FN20" s="1">
        <v>1</v>
      </c>
      <c r="FO20" s="1">
        <v>7</v>
      </c>
      <c r="FP20" s="1">
        <v>1</v>
      </c>
      <c r="FQ20" s="1">
        <v>5</v>
      </c>
      <c r="FR20" s="1">
        <v>3</v>
      </c>
      <c r="FS20" s="1">
        <v>5</v>
      </c>
      <c r="FT20" s="1">
        <v>4</v>
      </c>
      <c r="FU20" s="1">
        <v>6</v>
      </c>
      <c r="FV20" s="1">
        <v>2</v>
      </c>
      <c r="FW20" s="1">
        <v>3</v>
      </c>
      <c r="FX20" s="1">
        <v>1</v>
      </c>
      <c r="FY20" s="1">
        <v>1</v>
      </c>
      <c r="FZ20" s="1">
        <v>3</v>
      </c>
      <c r="GA20" s="1">
        <v>2</v>
      </c>
      <c r="GB20" s="1">
        <v>1</v>
      </c>
      <c r="GC20" s="1">
        <v>0</v>
      </c>
      <c r="GD20" s="1">
        <v>1</v>
      </c>
      <c r="GE20" s="1">
        <v>3</v>
      </c>
      <c r="GF20" s="1">
        <v>2</v>
      </c>
      <c r="GG20" s="1">
        <v>1</v>
      </c>
      <c r="GH20" s="1">
        <v>0</v>
      </c>
      <c r="GI20" s="1">
        <v>0</v>
      </c>
      <c r="GJ20" s="1">
        <v>0</v>
      </c>
      <c r="GK20" s="1">
        <v>0</v>
      </c>
      <c r="GL20" s="1">
        <v>1</v>
      </c>
      <c r="GM20" s="1">
        <v>0</v>
      </c>
      <c r="GN20" s="1">
        <v>1</v>
      </c>
      <c r="GO20" s="1">
        <v>1</v>
      </c>
      <c r="GP20" s="1">
        <v>0</v>
      </c>
      <c r="GQ20" s="1">
        <v>0</v>
      </c>
      <c r="GR20" s="1">
        <v>0</v>
      </c>
      <c r="GS20" s="1">
        <v>1</v>
      </c>
      <c r="GT20" s="1">
        <v>0</v>
      </c>
      <c r="GU20" s="1">
        <v>0</v>
      </c>
      <c r="GV20" s="1">
        <v>0</v>
      </c>
      <c r="GW20" s="1">
        <v>0</v>
      </c>
      <c r="GX20" s="1">
        <v>0</v>
      </c>
      <c r="GY20" s="1">
        <v>0</v>
      </c>
      <c r="GZ20" s="1">
        <v>1928</v>
      </c>
      <c r="HA20" s="1">
        <v>2189</v>
      </c>
      <c r="HB20">
        <f t="shared" si="0"/>
        <v>4117</v>
      </c>
    </row>
    <row r="21" spans="1:210">
      <c r="A21" t="s">
        <v>254</v>
      </c>
      <c r="B21" s="1">
        <v>31</v>
      </c>
      <c r="C21" s="1">
        <v>22</v>
      </c>
      <c r="D21" s="1">
        <v>20</v>
      </c>
      <c r="E21" s="1">
        <v>29</v>
      </c>
      <c r="F21" s="1">
        <v>36</v>
      </c>
      <c r="G21" s="1">
        <v>23</v>
      </c>
      <c r="H21" s="1">
        <v>53</v>
      </c>
      <c r="I21" s="1">
        <v>44</v>
      </c>
      <c r="J21" s="1">
        <v>32</v>
      </c>
      <c r="K21" s="1">
        <v>35</v>
      </c>
      <c r="L21" s="1">
        <v>45</v>
      </c>
      <c r="M21" s="1">
        <v>35</v>
      </c>
      <c r="N21" s="1">
        <v>49</v>
      </c>
      <c r="O21" s="1">
        <v>40</v>
      </c>
      <c r="P21" s="1">
        <v>48</v>
      </c>
      <c r="Q21" s="1">
        <v>40</v>
      </c>
      <c r="R21" s="1">
        <v>45</v>
      </c>
      <c r="S21" s="1">
        <v>40</v>
      </c>
      <c r="T21" s="1">
        <v>25</v>
      </c>
      <c r="U21" s="1">
        <v>48</v>
      </c>
      <c r="V21" s="1">
        <v>37</v>
      </c>
      <c r="W21" s="1">
        <v>39</v>
      </c>
      <c r="X21" s="1">
        <v>54</v>
      </c>
      <c r="Y21" s="1">
        <v>43</v>
      </c>
      <c r="Z21" s="1">
        <v>51</v>
      </c>
      <c r="AA21" s="1">
        <v>48</v>
      </c>
      <c r="AB21" s="1">
        <v>44</v>
      </c>
      <c r="AC21" s="1">
        <v>58</v>
      </c>
      <c r="AD21" s="1">
        <v>53</v>
      </c>
      <c r="AE21" s="1">
        <v>47</v>
      </c>
      <c r="AF21" s="1">
        <v>43</v>
      </c>
      <c r="AG21" s="1">
        <v>56</v>
      </c>
      <c r="AH21" s="1">
        <v>46</v>
      </c>
      <c r="AI21" s="1">
        <v>45</v>
      </c>
      <c r="AJ21" s="1">
        <v>44</v>
      </c>
      <c r="AK21" s="1">
        <v>44</v>
      </c>
      <c r="AL21" s="1">
        <v>46</v>
      </c>
      <c r="AM21" s="1">
        <v>36</v>
      </c>
      <c r="AN21" s="1">
        <v>54</v>
      </c>
      <c r="AO21" s="1">
        <v>45</v>
      </c>
      <c r="AP21" s="1">
        <v>37</v>
      </c>
      <c r="AQ21" s="1">
        <v>26</v>
      </c>
      <c r="AR21" s="1">
        <v>50</v>
      </c>
      <c r="AS21" s="1">
        <v>55</v>
      </c>
      <c r="AT21" s="1">
        <v>34</v>
      </c>
      <c r="AU21" s="1">
        <v>46</v>
      </c>
      <c r="AV21" s="1">
        <v>55</v>
      </c>
      <c r="AW21" s="1">
        <v>69</v>
      </c>
      <c r="AX21" s="1">
        <v>51</v>
      </c>
      <c r="AY21" s="1">
        <v>60</v>
      </c>
      <c r="AZ21" s="1">
        <v>43</v>
      </c>
      <c r="BA21" s="1">
        <v>50</v>
      </c>
      <c r="BB21" s="1">
        <v>43</v>
      </c>
      <c r="BC21" s="1">
        <v>60</v>
      </c>
      <c r="BD21" s="1">
        <v>54</v>
      </c>
      <c r="BE21" s="1">
        <v>43</v>
      </c>
      <c r="BF21" s="1">
        <v>49</v>
      </c>
      <c r="BG21" s="1">
        <v>46</v>
      </c>
      <c r="BH21" s="1">
        <v>44</v>
      </c>
      <c r="BI21" s="1">
        <v>39</v>
      </c>
      <c r="BJ21" s="1">
        <v>32</v>
      </c>
      <c r="BK21" s="1">
        <v>30</v>
      </c>
      <c r="BL21" s="1">
        <v>33</v>
      </c>
      <c r="BM21" s="1">
        <v>37</v>
      </c>
      <c r="BN21" s="1">
        <v>30</v>
      </c>
      <c r="BO21" s="1">
        <v>36</v>
      </c>
      <c r="BP21" s="1">
        <v>35</v>
      </c>
      <c r="BQ21" s="1">
        <v>41</v>
      </c>
      <c r="BR21" s="1">
        <v>45</v>
      </c>
      <c r="BS21" s="1">
        <v>41</v>
      </c>
      <c r="BT21" s="1">
        <v>30</v>
      </c>
      <c r="BU21" s="1">
        <v>45</v>
      </c>
      <c r="BV21" s="1">
        <v>42</v>
      </c>
      <c r="BW21" s="1">
        <v>45</v>
      </c>
      <c r="BX21" s="1">
        <v>33</v>
      </c>
      <c r="BY21" s="1">
        <v>40</v>
      </c>
      <c r="BZ21" s="1">
        <v>37</v>
      </c>
      <c r="CA21" s="1">
        <v>50</v>
      </c>
      <c r="CB21" s="1">
        <v>35</v>
      </c>
      <c r="CC21" s="1">
        <v>53</v>
      </c>
      <c r="CD21" s="1">
        <v>41</v>
      </c>
      <c r="CE21" s="1">
        <v>46</v>
      </c>
      <c r="CF21" s="1">
        <v>38</v>
      </c>
      <c r="CG21" s="1">
        <v>54</v>
      </c>
      <c r="CH21" s="1">
        <v>40</v>
      </c>
      <c r="CI21" s="1">
        <v>57</v>
      </c>
      <c r="CJ21" s="1">
        <v>48</v>
      </c>
      <c r="CK21" s="1">
        <v>45</v>
      </c>
      <c r="CL21" s="1">
        <v>38</v>
      </c>
      <c r="CM21" s="1">
        <v>40</v>
      </c>
      <c r="CN21" s="1">
        <v>42</v>
      </c>
      <c r="CO21" s="1">
        <v>44</v>
      </c>
      <c r="CP21" s="1">
        <v>49</v>
      </c>
      <c r="CQ21" s="1">
        <v>58</v>
      </c>
      <c r="CR21" s="1">
        <v>47</v>
      </c>
      <c r="CS21" s="1">
        <v>54</v>
      </c>
      <c r="CT21" s="1">
        <v>36</v>
      </c>
      <c r="CU21" s="1">
        <v>56</v>
      </c>
      <c r="CV21" s="1">
        <v>48</v>
      </c>
      <c r="CW21" s="1">
        <v>62</v>
      </c>
      <c r="CX21" s="1">
        <v>43</v>
      </c>
      <c r="CY21" s="1">
        <v>62</v>
      </c>
      <c r="CZ21" s="1">
        <v>30</v>
      </c>
      <c r="DA21" s="1">
        <v>62</v>
      </c>
      <c r="DB21" s="1">
        <v>45</v>
      </c>
      <c r="DC21" s="1">
        <v>36</v>
      </c>
      <c r="DD21" s="1">
        <v>35</v>
      </c>
      <c r="DE21" s="1">
        <v>53</v>
      </c>
      <c r="DF21" s="1">
        <v>39</v>
      </c>
      <c r="DG21" s="1">
        <v>54</v>
      </c>
      <c r="DH21" s="1">
        <v>42</v>
      </c>
      <c r="DI21" s="1">
        <v>53</v>
      </c>
      <c r="DJ21" s="1">
        <v>43</v>
      </c>
      <c r="DK21" s="1">
        <v>52</v>
      </c>
      <c r="DL21" s="1">
        <v>51</v>
      </c>
      <c r="DM21" s="1">
        <v>48</v>
      </c>
      <c r="DN21" s="1">
        <v>35</v>
      </c>
      <c r="DO21" s="1">
        <v>55</v>
      </c>
      <c r="DP21" s="1">
        <v>38</v>
      </c>
      <c r="DQ21" s="1">
        <v>53</v>
      </c>
      <c r="DR21" s="1">
        <v>45</v>
      </c>
      <c r="DS21" s="1">
        <v>44</v>
      </c>
      <c r="DT21" s="1">
        <v>47</v>
      </c>
      <c r="DU21" s="1">
        <v>48</v>
      </c>
      <c r="DV21" s="1">
        <v>39</v>
      </c>
      <c r="DW21" s="1">
        <v>51</v>
      </c>
      <c r="DX21" s="1">
        <v>30</v>
      </c>
      <c r="DY21" s="1">
        <v>39</v>
      </c>
      <c r="DZ21" s="1">
        <v>22</v>
      </c>
      <c r="EA21" s="1">
        <v>40</v>
      </c>
      <c r="EB21" s="1">
        <v>31</v>
      </c>
      <c r="EC21" s="1">
        <v>43</v>
      </c>
      <c r="ED21" s="1">
        <v>24</v>
      </c>
      <c r="EE21" s="1">
        <v>38</v>
      </c>
      <c r="EF21" s="1">
        <v>31</v>
      </c>
      <c r="EG21" s="1">
        <v>29</v>
      </c>
      <c r="EH21" s="1">
        <v>25</v>
      </c>
      <c r="EI21" s="1">
        <v>28</v>
      </c>
      <c r="EJ21" s="1">
        <v>20</v>
      </c>
      <c r="EK21" s="1">
        <v>33</v>
      </c>
      <c r="EL21" s="1">
        <v>17</v>
      </c>
      <c r="EM21" s="1">
        <v>30</v>
      </c>
      <c r="EN21" s="1">
        <v>12</v>
      </c>
      <c r="EO21" s="1">
        <v>26</v>
      </c>
      <c r="EP21" s="1">
        <v>15</v>
      </c>
      <c r="EQ21" s="1">
        <v>22</v>
      </c>
      <c r="ER21" s="1">
        <v>14</v>
      </c>
      <c r="ES21" s="1">
        <v>23</v>
      </c>
      <c r="ET21" s="1">
        <v>7</v>
      </c>
      <c r="EU21" s="1">
        <v>23</v>
      </c>
      <c r="EV21" s="1">
        <v>10</v>
      </c>
      <c r="EW21" s="1">
        <v>18</v>
      </c>
      <c r="EX21" s="1">
        <v>12</v>
      </c>
      <c r="EY21" s="1">
        <v>18</v>
      </c>
      <c r="EZ21" s="1">
        <v>12</v>
      </c>
      <c r="FA21" s="1">
        <v>20</v>
      </c>
      <c r="FB21" s="1">
        <v>12</v>
      </c>
      <c r="FC21" s="1">
        <v>14</v>
      </c>
      <c r="FD21" s="1">
        <v>5</v>
      </c>
      <c r="FE21" s="1">
        <v>13</v>
      </c>
      <c r="FF21" s="1">
        <v>11</v>
      </c>
      <c r="FG21" s="1">
        <v>17</v>
      </c>
      <c r="FH21" s="1">
        <v>11</v>
      </c>
      <c r="FI21" s="1">
        <v>15</v>
      </c>
      <c r="FJ21" s="1">
        <v>5</v>
      </c>
      <c r="FK21" s="1">
        <v>11</v>
      </c>
      <c r="FL21" s="1">
        <v>6</v>
      </c>
      <c r="FM21" s="1">
        <v>5</v>
      </c>
      <c r="FN21" s="1">
        <v>4</v>
      </c>
      <c r="FO21" s="1">
        <v>3</v>
      </c>
      <c r="FP21" s="1">
        <v>7</v>
      </c>
      <c r="FQ21" s="1">
        <v>10</v>
      </c>
      <c r="FR21" s="1">
        <v>7</v>
      </c>
      <c r="FS21" s="1">
        <v>7</v>
      </c>
      <c r="FT21" s="1">
        <v>4</v>
      </c>
      <c r="FU21" s="1">
        <v>9</v>
      </c>
      <c r="FV21" s="1">
        <v>3</v>
      </c>
      <c r="FW21" s="1">
        <v>10</v>
      </c>
      <c r="FX21" s="1">
        <v>3</v>
      </c>
      <c r="FY21" s="1">
        <v>6</v>
      </c>
      <c r="FZ21" s="1">
        <v>1</v>
      </c>
      <c r="GA21" s="1">
        <v>5</v>
      </c>
      <c r="GB21" s="1">
        <v>0</v>
      </c>
      <c r="GC21" s="1">
        <v>4</v>
      </c>
      <c r="GD21" s="1">
        <v>1</v>
      </c>
      <c r="GE21" s="1">
        <v>3</v>
      </c>
      <c r="GF21" s="1">
        <v>0</v>
      </c>
      <c r="GG21" s="1">
        <v>1</v>
      </c>
      <c r="GH21" s="1">
        <v>0</v>
      </c>
      <c r="GI21" s="1">
        <v>1</v>
      </c>
      <c r="GJ21" s="1">
        <v>1</v>
      </c>
      <c r="GK21" s="1">
        <v>0</v>
      </c>
      <c r="GL21" s="1">
        <v>0</v>
      </c>
      <c r="GM21" s="1">
        <v>1</v>
      </c>
      <c r="GN21" s="1">
        <v>0</v>
      </c>
      <c r="GO21" s="1">
        <v>0</v>
      </c>
      <c r="GP21" s="1">
        <v>1</v>
      </c>
      <c r="GQ21" s="1">
        <v>0</v>
      </c>
      <c r="GR21" s="1">
        <v>0</v>
      </c>
      <c r="GS21" s="1">
        <v>0</v>
      </c>
      <c r="GT21" s="1">
        <v>0</v>
      </c>
      <c r="GU21" s="1">
        <v>0</v>
      </c>
      <c r="GV21" s="1">
        <v>0</v>
      </c>
      <c r="GW21" s="1">
        <v>0</v>
      </c>
      <c r="GX21" s="1">
        <v>0</v>
      </c>
      <c r="GY21" s="1">
        <v>0</v>
      </c>
      <c r="GZ21" s="1">
        <v>2991</v>
      </c>
      <c r="HA21" s="1">
        <v>3481</v>
      </c>
      <c r="HB21">
        <f t="shared" si="0"/>
        <v>6472</v>
      </c>
    </row>
    <row r="22" spans="1:210">
      <c r="A22" t="s">
        <v>256</v>
      </c>
      <c r="B22" s="1">
        <v>16</v>
      </c>
      <c r="C22" s="1">
        <v>34</v>
      </c>
      <c r="D22" s="1">
        <v>18</v>
      </c>
      <c r="E22" s="1">
        <v>17</v>
      </c>
      <c r="F22" s="1">
        <v>25</v>
      </c>
      <c r="G22" s="1">
        <v>21</v>
      </c>
      <c r="H22" s="1">
        <v>19</v>
      </c>
      <c r="I22" s="1">
        <v>19</v>
      </c>
      <c r="J22" s="1">
        <v>19</v>
      </c>
      <c r="K22" s="1">
        <v>21</v>
      </c>
      <c r="L22" s="1">
        <v>22</v>
      </c>
      <c r="M22" s="1">
        <v>24</v>
      </c>
      <c r="N22" s="1">
        <v>29</v>
      </c>
      <c r="O22" s="1">
        <v>26</v>
      </c>
      <c r="P22" s="1">
        <v>30</v>
      </c>
      <c r="Q22" s="1">
        <v>34</v>
      </c>
      <c r="R22" s="1">
        <v>32</v>
      </c>
      <c r="S22" s="1">
        <v>18</v>
      </c>
      <c r="T22" s="1">
        <v>24</v>
      </c>
      <c r="U22" s="1">
        <v>26</v>
      </c>
      <c r="V22" s="1">
        <v>24</v>
      </c>
      <c r="W22" s="1">
        <v>24</v>
      </c>
      <c r="X22" s="1">
        <v>25</v>
      </c>
      <c r="Y22" s="1">
        <v>35</v>
      </c>
      <c r="Z22" s="1">
        <v>24</v>
      </c>
      <c r="AA22" s="1">
        <v>23</v>
      </c>
      <c r="AB22" s="1">
        <v>31</v>
      </c>
      <c r="AC22" s="1">
        <v>27</v>
      </c>
      <c r="AD22" s="1">
        <v>30</v>
      </c>
      <c r="AE22" s="1">
        <v>26</v>
      </c>
      <c r="AF22" s="1">
        <v>23</v>
      </c>
      <c r="AG22" s="1">
        <v>26</v>
      </c>
      <c r="AH22" s="1">
        <v>27</v>
      </c>
      <c r="AI22" s="1">
        <v>22</v>
      </c>
      <c r="AJ22" s="1">
        <v>31</v>
      </c>
      <c r="AK22" s="1">
        <v>31</v>
      </c>
      <c r="AL22" s="1">
        <v>17</v>
      </c>
      <c r="AM22" s="1">
        <v>29</v>
      </c>
      <c r="AN22" s="1">
        <v>27</v>
      </c>
      <c r="AO22" s="1">
        <v>31</v>
      </c>
      <c r="AP22" s="1">
        <v>22</v>
      </c>
      <c r="AQ22" s="1">
        <v>26</v>
      </c>
      <c r="AR22" s="1">
        <v>27</v>
      </c>
      <c r="AS22" s="1">
        <v>23</v>
      </c>
      <c r="AT22" s="1">
        <v>27</v>
      </c>
      <c r="AU22" s="1">
        <v>22</v>
      </c>
      <c r="AV22" s="1">
        <v>21</v>
      </c>
      <c r="AW22" s="1">
        <v>35</v>
      </c>
      <c r="AX22" s="1">
        <v>29</v>
      </c>
      <c r="AY22" s="1">
        <v>26</v>
      </c>
      <c r="AZ22" s="1">
        <v>22</v>
      </c>
      <c r="BA22" s="1">
        <v>31</v>
      </c>
      <c r="BB22" s="1">
        <v>30</v>
      </c>
      <c r="BC22" s="1">
        <v>22</v>
      </c>
      <c r="BD22" s="1">
        <v>20</v>
      </c>
      <c r="BE22" s="1">
        <v>19</v>
      </c>
      <c r="BF22" s="1">
        <v>24</v>
      </c>
      <c r="BG22" s="1">
        <v>20</v>
      </c>
      <c r="BH22" s="1">
        <v>22</v>
      </c>
      <c r="BI22" s="1">
        <v>19</v>
      </c>
      <c r="BJ22" s="1">
        <v>13</v>
      </c>
      <c r="BK22" s="1">
        <v>28</v>
      </c>
      <c r="BL22" s="1">
        <v>22</v>
      </c>
      <c r="BM22" s="1">
        <v>16</v>
      </c>
      <c r="BN22" s="1">
        <v>27</v>
      </c>
      <c r="BO22" s="1">
        <v>26</v>
      </c>
      <c r="BP22" s="1">
        <v>35</v>
      </c>
      <c r="BQ22" s="1">
        <v>37</v>
      </c>
      <c r="BR22" s="1">
        <v>25</v>
      </c>
      <c r="BS22" s="1">
        <v>23</v>
      </c>
      <c r="BT22" s="1">
        <v>23</v>
      </c>
      <c r="BU22" s="1">
        <v>26</v>
      </c>
      <c r="BV22" s="1">
        <v>29</v>
      </c>
      <c r="BW22" s="1">
        <v>26</v>
      </c>
      <c r="BX22" s="1">
        <v>25</v>
      </c>
      <c r="BY22" s="1">
        <v>30</v>
      </c>
      <c r="BZ22" s="1">
        <v>29</v>
      </c>
      <c r="CA22" s="1">
        <v>27</v>
      </c>
      <c r="CB22" s="1">
        <v>30</v>
      </c>
      <c r="CC22" s="1">
        <v>27</v>
      </c>
      <c r="CD22" s="1">
        <v>30</v>
      </c>
      <c r="CE22" s="1">
        <v>32</v>
      </c>
      <c r="CF22" s="1">
        <v>18</v>
      </c>
      <c r="CG22" s="1">
        <v>27</v>
      </c>
      <c r="CH22" s="1">
        <v>22</v>
      </c>
      <c r="CI22" s="1">
        <v>20</v>
      </c>
      <c r="CJ22" s="1">
        <v>27</v>
      </c>
      <c r="CK22" s="1">
        <v>36</v>
      </c>
      <c r="CL22" s="1">
        <v>21</v>
      </c>
      <c r="CM22" s="1">
        <v>21</v>
      </c>
      <c r="CN22" s="1">
        <v>34</v>
      </c>
      <c r="CO22" s="1">
        <v>31</v>
      </c>
      <c r="CP22" s="1">
        <v>29</v>
      </c>
      <c r="CQ22" s="1">
        <v>22</v>
      </c>
      <c r="CR22" s="1">
        <v>34</v>
      </c>
      <c r="CS22" s="1">
        <v>27</v>
      </c>
      <c r="CT22" s="1">
        <v>24</v>
      </c>
      <c r="CU22" s="1">
        <v>23</v>
      </c>
      <c r="CV22" s="1">
        <v>38</v>
      </c>
      <c r="CW22" s="1">
        <v>36</v>
      </c>
      <c r="CX22" s="1">
        <v>28</v>
      </c>
      <c r="CY22" s="1">
        <v>27</v>
      </c>
      <c r="CZ22" s="1">
        <v>30</v>
      </c>
      <c r="DA22" s="1">
        <v>21</v>
      </c>
      <c r="DB22" s="1">
        <v>35</v>
      </c>
      <c r="DC22" s="1">
        <v>26</v>
      </c>
      <c r="DD22" s="1">
        <v>23</v>
      </c>
      <c r="DE22" s="1">
        <v>26</v>
      </c>
      <c r="DF22" s="1">
        <v>27</v>
      </c>
      <c r="DG22" s="1">
        <v>36</v>
      </c>
      <c r="DH22" s="1">
        <v>24</v>
      </c>
      <c r="DI22" s="1">
        <v>25</v>
      </c>
      <c r="DJ22" s="1">
        <v>27</v>
      </c>
      <c r="DK22" s="1">
        <v>22</v>
      </c>
      <c r="DL22" s="1">
        <v>27</v>
      </c>
      <c r="DM22" s="1">
        <v>19</v>
      </c>
      <c r="DN22" s="1">
        <v>19</v>
      </c>
      <c r="DO22" s="1">
        <v>23</v>
      </c>
      <c r="DP22" s="1">
        <v>15</v>
      </c>
      <c r="DQ22" s="1">
        <v>24</v>
      </c>
      <c r="DR22" s="1">
        <v>10</v>
      </c>
      <c r="DS22" s="1">
        <v>20</v>
      </c>
      <c r="DT22" s="1">
        <v>16</v>
      </c>
      <c r="DU22" s="1">
        <v>20</v>
      </c>
      <c r="DV22" s="1">
        <v>21</v>
      </c>
      <c r="DW22" s="1">
        <v>16</v>
      </c>
      <c r="DX22" s="1">
        <v>12</v>
      </c>
      <c r="DY22" s="1">
        <v>10</v>
      </c>
      <c r="DZ22" s="1">
        <v>13</v>
      </c>
      <c r="EA22" s="1">
        <v>9</v>
      </c>
      <c r="EB22" s="1">
        <v>13</v>
      </c>
      <c r="EC22" s="1">
        <v>9</v>
      </c>
      <c r="ED22" s="1">
        <v>12</v>
      </c>
      <c r="EE22" s="1">
        <v>12</v>
      </c>
      <c r="EF22" s="1">
        <v>9</v>
      </c>
      <c r="EG22" s="1">
        <v>20</v>
      </c>
      <c r="EH22" s="1">
        <v>11</v>
      </c>
      <c r="EI22" s="1">
        <v>7</v>
      </c>
      <c r="EJ22" s="1">
        <v>9</v>
      </c>
      <c r="EK22" s="1">
        <v>11</v>
      </c>
      <c r="EL22" s="1">
        <v>8</v>
      </c>
      <c r="EM22" s="1">
        <v>12</v>
      </c>
      <c r="EN22" s="1">
        <v>4</v>
      </c>
      <c r="EO22" s="1">
        <v>13</v>
      </c>
      <c r="EP22" s="1">
        <v>8</v>
      </c>
      <c r="EQ22" s="1">
        <v>5</v>
      </c>
      <c r="ER22" s="1">
        <v>8</v>
      </c>
      <c r="ES22" s="1">
        <v>8</v>
      </c>
      <c r="ET22" s="1">
        <v>7</v>
      </c>
      <c r="EU22" s="1">
        <v>6</v>
      </c>
      <c r="EV22" s="1">
        <v>5</v>
      </c>
      <c r="EW22" s="1">
        <v>8</v>
      </c>
      <c r="EX22" s="1">
        <v>3</v>
      </c>
      <c r="EY22" s="1">
        <v>11</v>
      </c>
      <c r="EZ22" s="1">
        <v>6</v>
      </c>
      <c r="FA22" s="1">
        <v>2</v>
      </c>
      <c r="FB22" s="1">
        <v>4</v>
      </c>
      <c r="FC22" s="1">
        <v>6</v>
      </c>
      <c r="FD22" s="1">
        <v>3</v>
      </c>
      <c r="FE22" s="1">
        <v>5</v>
      </c>
      <c r="FF22" s="1">
        <v>4</v>
      </c>
      <c r="FG22" s="1">
        <v>4</v>
      </c>
      <c r="FH22" s="1">
        <v>2</v>
      </c>
      <c r="FI22" s="1">
        <v>3</v>
      </c>
      <c r="FJ22" s="1">
        <v>1</v>
      </c>
      <c r="FK22" s="1">
        <v>3</v>
      </c>
      <c r="FL22" s="1">
        <v>1</v>
      </c>
      <c r="FM22" s="1">
        <v>4</v>
      </c>
      <c r="FN22" s="1">
        <v>2</v>
      </c>
      <c r="FO22" s="1">
        <v>2</v>
      </c>
      <c r="FP22" s="1">
        <v>0</v>
      </c>
      <c r="FQ22" s="1">
        <v>2</v>
      </c>
      <c r="FR22" s="1">
        <v>0</v>
      </c>
      <c r="FS22" s="1">
        <v>0</v>
      </c>
      <c r="FT22" s="1">
        <v>0</v>
      </c>
      <c r="FU22" s="1">
        <v>1</v>
      </c>
      <c r="FV22" s="1">
        <v>1</v>
      </c>
      <c r="FW22" s="1">
        <v>1</v>
      </c>
      <c r="FX22" s="1">
        <v>1</v>
      </c>
      <c r="FY22" s="1">
        <v>2</v>
      </c>
      <c r="FZ22" s="1">
        <v>1</v>
      </c>
      <c r="GA22" s="1">
        <v>3</v>
      </c>
      <c r="GB22" s="1">
        <v>1</v>
      </c>
      <c r="GC22" s="1">
        <v>3</v>
      </c>
      <c r="GD22" s="1">
        <v>0</v>
      </c>
      <c r="GE22" s="1">
        <v>0</v>
      </c>
      <c r="GF22" s="1">
        <v>0</v>
      </c>
      <c r="GG22" s="1">
        <v>2</v>
      </c>
      <c r="GH22" s="1">
        <v>2</v>
      </c>
      <c r="GI22" s="1">
        <v>0</v>
      </c>
      <c r="GJ22" s="1">
        <v>1</v>
      </c>
      <c r="GK22" s="1">
        <v>1</v>
      </c>
      <c r="GL22" s="1">
        <v>0</v>
      </c>
      <c r="GM22" s="1">
        <v>1</v>
      </c>
      <c r="GN22" s="1">
        <v>1</v>
      </c>
      <c r="GO22" s="1">
        <v>0</v>
      </c>
      <c r="GP22" s="1">
        <v>0</v>
      </c>
      <c r="GQ22" s="1">
        <v>0</v>
      </c>
      <c r="GR22" s="1">
        <v>0</v>
      </c>
      <c r="GS22" s="1">
        <v>0</v>
      </c>
      <c r="GT22" s="1">
        <v>0</v>
      </c>
      <c r="GU22" s="1">
        <v>0</v>
      </c>
      <c r="GV22" s="1">
        <v>2</v>
      </c>
      <c r="GW22" s="1">
        <v>1</v>
      </c>
      <c r="GX22" s="1">
        <v>0</v>
      </c>
      <c r="GY22" s="1">
        <v>0</v>
      </c>
      <c r="GZ22" s="1">
        <v>1729</v>
      </c>
      <c r="HA22" s="1">
        <v>1790</v>
      </c>
      <c r="HB22">
        <f t="shared" si="0"/>
        <v>3519</v>
      </c>
    </row>
    <row r="23" spans="1:210">
      <c r="A23" t="s">
        <v>258</v>
      </c>
      <c r="B23" s="1">
        <v>5</v>
      </c>
      <c r="C23" s="1">
        <v>7</v>
      </c>
      <c r="D23" s="1">
        <v>3</v>
      </c>
      <c r="E23" s="1">
        <v>10</v>
      </c>
      <c r="F23" s="1">
        <v>11</v>
      </c>
      <c r="G23" s="1">
        <v>11</v>
      </c>
      <c r="H23" s="1">
        <v>4</v>
      </c>
      <c r="I23" s="1">
        <v>9</v>
      </c>
      <c r="J23" s="1">
        <v>6</v>
      </c>
      <c r="K23" s="1">
        <v>8</v>
      </c>
      <c r="L23" s="1">
        <v>7</v>
      </c>
      <c r="M23" s="1">
        <v>7</v>
      </c>
      <c r="N23" s="1">
        <v>8</v>
      </c>
      <c r="O23" s="1">
        <v>8</v>
      </c>
      <c r="P23" s="1">
        <v>9</v>
      </c>
      <c r="Q23" s="1">
        <v>7</v>
      </c>
      <c r="R23" s="1">
        <v>11</v>
      </c>
      <c r="S23" s="1">
        <v>6</v>
      </c>
      <c r="T23" s="1">
        <v>15</v>
      </c>
      <c r="U23" s="1">
        <v>10</v>
      </c>
      <c r="V23" s="1">
        <v>15</v>
      </c>
      <c r="W23" s="1">
        <v>5</v>
      </c>
      <c r="X23" s="1">
        <v>14</v>
      </c>
      <c r="Y23" s="1">
        <v>11</v>
      </c>
      <c r="Z23" s="1">
        <v>15</v>
      </c>
      <c r="AA23" s="1">
        <v>12</v>
      </c>
      <c r="AB23" s="1">
        <v>11</v>
      </c>
      <c r="AC23" s="1">
        <v>20</v>
      </c>
      <c r="AD23" s="1">
        <v>10</v>
      </c>
      <c r="AE23" s="1">
        <v>13</v>
      </c>
      <c r="AF23" s="1">
        <v>13</v>
      </c>
      <c r="AG23" s="1">
        <v>11</v>
      </c>
      <c r="AH23" s="1">
        <v>12</v>
      </c>
      <c r="AI23" s="1">
        <v>10</v>
      </c>
      <c r="AJ23" s="1">
        <v>16</v>
      </c>
      <c r="AK23" s="1">
        <v>10</v>
      </c>
      <c r="AL23" s="1">
        <v>16</v>
      </c>
      <c r="AM23" s="1">
        <v>8</v>
      </c>
      <c r="AN23" s="1">
        <v>17</v>
      </c>
      <c r="AO23" s="1">
        <v>13</v>
      </c>
      <c r="AP23" s="1">
        <v>15</v>
      </c>
      <c r="AQ23" s="1">
        <v>9</v>
      </c>
      <c r="AR23" s="1">
        <v>18</v>
      </c>
      <c r="AS23" s="1">
        <v>13</v>
      </c>
      <c r="AT23" s="1">
        <v>8</v>
      </c>
      <c r="AU23" s="1">
        <v>12</v>
      </c>
      <c r="AV23" s="1">
        <v>15</v>
      </c>
      <c r="AW23" s="1">
        <v>18</v>
      </c>
      <c r="AX23" s="1">
        <v>12</v>
      </c>
      <c r="AY23" s="1">
        <v>11</v>
      </c>
      <c r="AZ23" s="1">
        <v>17</v>
      </c>
      <c r="BA23" s="1">
        <v>11</v>
      </c>
      <c r="BB23" s="1">
        <v>13</v>
      </c>
      <c r="BC23" s="1">
        <v>12</v>
      </c>
      <c r="BD23" s="1">
        <v>18</v>
      </c>
      <c r="BE23" s="1">
        <v>18</v>
      </c>
      <c r="BF23" s="1">
        <v>12</v>
      </c>
      <c r="BG23" s="1">
        <v>14</v>
      </c>
      <c r="BH23" s="1">
        <v>10</v>
      </c>
      <c r="BI23" s="1">
        <v>14</v>
      </c>
      <c r="BJ23" s="1">
        <v>9</v>
      </c>
      <c r="BK23" s="1">
        <v>12</v>
      </c>
      <c r="BL23" s="1">
        <v>15</v>
      </c>
      <c r="BM23" s="1">
        <v>17</v>
      </c>
      <c r="BN23" s="1">
        <v>10</v>
      </c>
      <c r="BO23" s="1">
        <v>10</v>
      </c>
      <c r="BP23" s="1">
        <v>11</v>
      </c>
      <c r="BQ23" s="1">
        <v>20</v>
      </c>
      <c r="BR23" s="1">
        <v>18</v>
      </c>
      <c r="BS23" s="1">
        <v>10</v>
      </c>
      <c r="BT23" s="1">
        <v>13</v>
      </c>
      <c r="BU23" s="1">
        <v>12</v>
      </c>
      <c r="BV23" s="1">
        <v>11</v>
      </c>
      <c r="BW23" s="1">
        <v>18</v>
      </c>
      <c r="BX23" s="1">
        <v>13</v>
      </c>
      <c r="BY23" s="1">
        <v>18</v>
      </c>
      <c r="BZ23" s="1">
        <v>13</v>
      </c>
      <c r="CA23" s="1">
        <v>14</v>
      </c>
      <c r="CB23" s="1">
        <v>20</v>
      </c>
      <c r="CC23" s="1">
        <v>15</v>
      </c>
      <c r="CD23" s="1">
        <v>15</v>
      </c>
      <c r="CE23" s="1">
        <v>16</v>
      </c>
      <c r="CF23" s="1">
        <v>20</v>
      </c>
      <c r="CG23" s="1">
        <v>20</v>
      </c>
      <c r="CH23" s="1">
        <v>20</v>
      </c>
      <c r="CI23" s="1">
        <v>17</v>
      </c>
      <c r="CJ23" s="1">
        <v>24</v>
      </c>
      <c r="CK23" s="1">
        <v>16</v>
      </c>
      <c r="CL23" s="1">
        <v>11</v>
      </c>
      <c r="CM23" s="1">
        <v>9</v>
      </c>
      <c r="CN23" s="1">
        <v>14</v>
      </c>
      <c r="CO23" s="1">
        <v>19</v>
      </c>
      <c r="CP23" s="1">
        <v>12</v>
      </c>
      <c r="CQ23" s="1">
        <v>21</v>
      </c>
      <c r="CR23" s="1">
        <v>20</v>
      </c>
      <c r="CS23" s="1">
        <v>14</v>
      </c>
      <c r="CT23" s="1">
        <v>14</v>
      </c>
      <c r="CU23" s="1">
        <v>12</v>
      </c>
      <c r="CV23" s="1">
        <v>16</v>
      </c>
      <c r="CW23" s="1">
        <v>17</v>
      </c>
      <c r="CX23" s="1">
        <v>12</v>
      </c>
      <c r="CY23" s="1">
        <v>14</v>
      </c>
      <c r="CZ23" s="1">
        <v>18</v>
      </c>
      <c r="DA23" s="1">
        <v>22</v>
      </c>
      <c r="DB23" s="1">
        <v>17</v>
      </c>
      <c r="DC23" s="1">
        <v>21</v>
      </c>
      <c r="DD23" s="1">
        <v>15</v>
      </c>
      <c r="DE23" s="1">
        <v>21</v>
      </c>
      <c r="DF23" s="1">
        <v>15</v>
      </c>
      <c r="DG23" s="1">
        <v>19</v>
      </c>
      <c r="DH23" s="1">
        <v>16</v>
      </c>
      <c r="DI23" s="1">
        <v>15</v>
      </c>
      <c r="DJ23" s="1">
        <v>16</v>
      </c>
      <c r="DK23" s="1">
        <v>25</v>
      </c>
      <c r="DL23" s="1">
        <v>12</v>
      </c>
      <c r="DM23" s="1">
        <v>16</v>
      </c>
      <c r="DN23" s="1">
        <v>20</v>
      </c>
      <c r="DO23" s="1">
        <v>18</v>
      </c>
      <c r="DP23" s="1">
        <v>14</v>
      </c>
      <c r="DQ23" s="1">
        <v>13</v>
      </c>
      <c r="DR23" s="1">
        <v>21</v>
      </c>
      <c r="DS23" s="1">
        <v>23</v>
      </c>
      <c r="DT23" s="1">
        <v>10</v>
      </c>
      <c r="DU23" s="1">
        <v>9</v>
      </c>
      <c r="DV23" s="1">
        <v>9</v>
      </c>
      <c r="DW23" s="1">
        <v>21</v>
      </c>
      <c r="DX23" s="1">
        <v>12</v>
      </c>
      <c r="DY23" s="1">
        <v>14</v>
      </c>
      <c r="DZ23" s="1">
        <v>16</v>
      </c>
      <c r="EA23" s="1">
        <v>16</v>
      </c>
      <c r="EB23" s="1">
        <v>13</v>
      </c>
      <c r="EC23" s="1">
        <v>16</v>
      </c>
      <c r="ED23" s="1">
        <v>9</v>
      </c>
      <c r="EE23" s="1">
        <v>17</v>
      </c>
      <c r="EF23" s="1">
        <v>10</v>
      </c>
      <c r="EG23" s="1">
        <v>15</v>
      </c>
      <c r="EH23" s="1">
        <v>6</v>
      </c>
      <c r="EI23" s="1">
        <v>9</v>
      </c>
      <c r="EJ23" s="1">
        <v>11</v>
      </c>
      <c r="EK23" s="1">
        <v>14</v>
      </c>
      <c r="EL23" s="1">
        <v>9</v>
      </c>
      <c r="EM23" s="1">
        <v>13</v>
      </c>
      <c r="EN23" s="1">
        <v>7</v>
      </c>
      <c r="EO23" s="1">
        <v>12</v>
      </c>
      <c r="EP23" s="1">
        <v>7</v>
      </c>
      <c r="EQ23" s="1">
        <v>11</v>
      </c>
      <c r="ER23" s="1">
        <v>9</v>
      </c>
      <c r="ES23" s="1">
        <v>13</v>
      </c>
      <c r="ET23" s="1">
        <v>7</v>
      </c>
      <c r="EU23" s="1">
        <v>6</v>
      </c>
      <c r="EV23" s="1">
        <v>7</v>
      </c>
      <c r="EW23" s="1">
        <v>10</v>
      </c>
      <c r="EX23" s="1">
        <v>2</v>
      </c>
      <c r="EY23" s="1">
        <v>7</v>
      </c>
      <c r="EZ23" s="1">
        <v>2</v>
      </c>
      <c r="FA23" s="1">
        <v>8</v>
      </c>
      <c r="FB23" s="1">
        <v>4</v>
      </c>
      <c r="FC23" s="1">
        <v>8</v>
      </c>
      <c r="FD23" s="1">
        <v>3</v>
      </c>
      <c r="FE23" s="1">
        <v>6</v>
      </c>
      <c r="FF23" s="1">
        <v>3</v>
      </c>
      <c r="FG23" s="1">
        <v>3</v>
      </c>
      <c r="FH23" s="1">
        <v>3</v>
      </c>
      <c r="FI23" s="1">
        <v>5</v>
      </c>
      <c r="FJ23" s="1">
        <v>8</v>
      </c>
      <c r="FK23" s="1">
        <v>3</v>
      </c>
      <c r="FL23" s="1">
        <v>3</v>
      </c>
      <c r="FM23" s="1">
        <v>7</v>
      </c>
      <c r="FN23" s="1">
        <v>1</v>
      </c>
      <c r="FO23" s="1">
        <v>5</v>
      </c>
      <c r="FP23" s="1">
        <v>5</v>
      </c>
      <c r="FQ23" s="1">
        <v>5</v>
      </c>
      <c r="FR23" s="1">
        <v>1</v>
      </c>
      <c r="FS23" s="1">
        <v>2</v>
      </c>
      <c r="FT23" s="1">
        <v>4</v>
      </c>
      <c r="FU23" s="1">
        <v>0</v>
      </c>
      <c r="FV23" s="1">
        <v>1</v>
      </c>
      <c r="FW23" s="1">
        <v>3</v>
      </c>
      <c r="FX23" s="1">
        <v>1</v>
      </c>
      <c r="FY23" s="1">
        <v>1</v>
      </c>
      <c r="FZ23" s="1">
        <v>1</v>
      </c>
      <c r="GA23" s="1">
        <v>1</v>
      </c>
      <c r="GB23" s="1">
        <v>0</v>
      </c>
      <c r="GC23" s="1">
        <v>0</v>
      </c>
      <c r="GD23" s="1">
        <v>0</v>
      </c>
      <c r="GE23" s="1">
        <v>1</v>
      </c>
      <c r="GF23" s="1">
        <v>1</v>
      </c>
      <c r="GG23" s="1">
        <v>1</v>
      </c>
      <c r="GH23" s="1">
        <v>0</v>
      </c>
      <c r="GI23" s="1">
        <v>1</v>
      </c>
      <c r="GJ23" s="1">
        <v>0</v>
      </c>
      <c r="GK23" s="1">
        <v>2</v>
      </c>
      <c r="GL23" s="1">
        <v>0</v>
      </c>
      <c r="GM23" s="1">
        <v>1</v>
      </c>
      <c r="GN23" s="1">
        <v>0</v>
      </c>
      <c r="GO23" s="1">
        <v>0</v>
      </c>
      <c r="GP23" s="1">
        <v>0</v>
      </c>
      <c r="GQ23" s="1">
        <v>1</v>
      </c>
      <c r="GR23" s="1">
        <v>0</v>
      </c>
      <c r="GS23" s="1">
        <v>0</v>
      </c>
      <c r="GT23" s="1">
        <v>2</v>
      </c>
      <c r="GU23" s="1">
        <v>0</v>
      </c>
      <c r="GV23" s="1">
        <v>0</v>
      </c>
      <c r="GW23" s="1">
        <v>0</v>
      </c>
      <c r="GX23" s="1">
        <v>0</v>
      </c>
      <c r="GY23" s="1">
        <v>0</v>
      </c>
      <c r="GZ23" s="1">
        <v>1018</v>
      </c>
      <c r="HA23" s="1">
        <v>1109</v>
      </c>
      <c r="HB23">
        <f t="shared" si="0"/>
        <v>2127</v>
      </c>
    </row>
    <row r="24" spans="1:210">
      <c r="A24" t="s">
        <v>260</v>
      </c>
      <c r="B24" s="1">
        <v>8</v>
      </c>
      <c r="C24" s="1">
        <v>8</v>
      </c>
      <c r="D24" s="1">
        <v>16</v>
      </c>
      <c r="E24" s="1">
        <v>10</v>
      </c>
      <c r="F24" s="1">
        <v>9</v>
      </c>
      <c r="G24" s="1">
        <v>8</v>
      </c>
      <c r="H24" s="1">
        <v>15</v>
      </c>
      <c r="I24" s="1">
        <v>10</v>
      </c>
      <c r="J24" s="1">
        <v>14</v>
      </c>
      <c r="K24" s="1">
        <v>12</v>
      </c>
      <c r="L24" s="1">
        <v>18</v>
      </c>
      <c r="M24" s="1">
        <v>19</v>
      </c>
      <c r="N24" s="1">
        <v>16</v>
      </c>
      <c r="O24" s="1">
        <v>22</v>
      </c>
      <c r="P24" s="1">
        <v>15</v>
      </c>
      <c r="Q24" s="1">
        <v>15</v>
      </c>
      <c r="R24" s="1">
        <v>19</v>
      </c>
      <c r="S24" s="1">
        <v>13</v>
      </c>
      <c r="T24" s="1">
        <v>10</v>
      </c>
      <c r="U24" s="1">
        <v>7</v>
      </c>
      <c r="V24" s="1">
        <v>16</v>
      </c>
      <c r="W24" s="1">
        <v>12</v>
      </c>
      <c r="X24" s="1">
        <v>15</v>
      </c>
      <c r="Y24" s="1">
        <v>16</v>
      </c>
      <c r="Z24" s="1">
        <v>14</v>
      </c>
      <c r="AA24" s="1">
        <v>14</v>
      </c>
      <c r="AB24" s="1">
        <v>19</v>
      </c>
      <c r="AC24" s="1">
        <v>9</v>
      </c>
      <c r="AD24" s="1">
        <v>19</v>
      </c>
      <c r="AE24" s="1">
        <v>13</v>
      </c>
      <c r="AF24" s="1">
        <v>15</v>
      </c>
      <c r="AG24" s="1">
        <v>15</v>
      </c>
      <c r="AH24" s="1">
        <v>15</v>
      </c>
      <c r="AI24" s="1">
        <v>15</v>
      </c>
      <c r="AJ24" s="1">
        <v>17</v>
      </c>
      <c r="AK24" s="1">
        <v>21</v>
      </c>
      <c r="AL24" s="1">
        <v>11</v>
      </c>
      <c r="AM24" s="1">
        <v>14</v>
      </c>
      <c r="AN24" s="1">
        <v>8</v>
      </c>
      <c r="AO24" s="1">
        <v>7</v>
      </c>
      <c r="AP24" s="1">
        <v>16</v>
      </c>
      <c r="AQ24" s="1">
        <v>11</v>
      </c>
      <c r="AR24" s="1">
        <v>14</v>
      </c>
      <c r="AS24" s="1">
        <v>26</v>
      </c>
      <c r="AT24" s="1">
        <v>23</v>
      </c>
      <c r="AU24" s="1">
        <v>13</v>
      </c>
      <c r="AV24" s="1">
        <v>24</v>
      </c>
      <c r="AW24" s="1">
        <v>13</v>
      </c>
      <c r="AX24" s="1">
        <v>17</v>
      </c>
      <c r="AY24" s="1">
        <v>18</v>
      </c>
      <c r="AZ24" s="1">
        <v>17</v>
      </c>
      <c r="BA24" s="1">
        <v>11</v>
      </c>
      <c r="BB24" s="1">
        <v>10</v>
      </c>
      <c r="BC24" s="1">
        <v>23</v>
      </c>
      <c r="BD24" s="1">
        <v>20</v>
      </c>
      <c r="BE24" s="1">
        <v>15</v>
      </c>
      <c r="BF24" s="1">
        <v>22</v>
      </c>
      <c r="BG24" s="1">
        <v>12</v>
      </c>
      <c r="BH24" s="1">
        <v>12</v>
      </c>
      <c r="BI24" s="1">
        <v>13</v>
      </c>
      <c r="BJ24" s="1">
        <v>16</v>
      </c>
      <c r="BK24" s="1">
        <v>16</v>
      </c>
      <c r="BL24" s="1">
        <v>11</v>
      </c>
      <c r="BM24" s="1">
        <v>12</v>
      </c>
      <c r="BN24" s="1">
        <v>20</v>
      </c>
      <c r="BO24" s="1">
        <v>10</v>
      </c>
      <c r="BP24" s="1">
        <v>21</v>
      </c>
      <c r="BQ24" s="1">
        <v>18</v>
      </c>
      <c r="BR24" s="1">
        <v>11</v>
      </c>
      <c r="BS24" s="1">
        <v>17</v>
      </c>
      <c r="BT24" s="1">
        <v>23</v>
      </c>
      <c r="BU24" s="1">
        <v>19</v>
      </c>
      <c r="BV24" s="1">
        <v>22</v>
      </c>
      <c r="BW24" s="1">
        <v>22</v>
      </c>
      <c r="BX24" s="1">
        <v>21</v>
      </c>
      <c r="BY24" s="1">
        <v>17</v>
      </c>
      <c r="BZ24" s="1">
        <v>28</v>
      </c>
      <c r="CA24" s="1">
        <v>17</v>
      </c>
      <c r="CB24" s="1">
        <v>19</v>
      </c>
      <c r="CC24" s="1">
        <v>22</v>
      </c>
      <c r="CD24" s="1">
        <v>16</v>
      </c>
      <c r="CE24" s="1">
        <v>17</v>
      </c>
      <c r="CF24" s="1">
        <v>20</v>
      </c>
      <c r="CG24" s="1">
        <v>14</v>
      </c>
      <c r="CH24" s="1">
        <v>22</v>
      </c>
      <c r="CI24" s="1">
        <v>15</v>
      </c>
      <c r="CJ24" s="1">
        <v>22</v>
      </c>
      <c r="CK24" s="1">
        <v>25</v>
      </c>
      <c r="CL24" s="1">
        <v>19</v>
      </c>
      <c r="CM24" s="1">
        <v>17</v>
      </c>
      <c r="CN24" s="1">
        <v>23</v>
      </c>
      <c r="CO24" s="1">
        <v>19</v>
      </c>
      <c r="CP24" s="1">
        <v>29</v>
      </c>
      <c r="CQ24" s="1">
        <v>25</v>
      </c>
      <c r="CR24" s="1">
        <v>21</v>
      </c>
      <c r="CS24" s="1">
        <v>16</v>
      </c>
      <c r="CT24" s="1">
        <v>31</v>
      </c>
      <c r="CU24" s="1">
        <v>15</v>
      </c>
      <c r="CV24" s="1">
        <v>26</v>
      </c>
      <c r="CW24" s="1">
        <v>22</v>
      </c>
      <c r="CX24" s="1">
        <v>23</v>
      </c>
      <c r="CY24" s="1">
        <v>27</v>
      </c>
      <c r="CZ24" s="1">
        <v>17</v>
      </c>
      <c r="DA24" s="1">
        <v>17</v>
      </c>
      <c r="DB24" s="1">
        <v>17</v>
      </c>
      <c r="DC24" s="1">
        <v>21</v>
      </c>
      <c r="DD24" s="1">
        <v>13</v>
      </c>
      <c r="DE24" s="1">
        <v>28</v>
      </c>
      <c r="DF24" s="1">
        <v>19</v>
      </c>
      <c r="DG24" s="1">
        <v>23</v>
      </c>
      <c r="DH24" s="1">
        <v>17</v>
      </c>
      <c r="DI24" s="1">
        <v>26</v>
      </c>
      <c r="DJ24" s="1">
        <v>24</v>
      </c>
      <c r="DK24" s="1">
        <v>31</v>
      </c>
      <c r="DL24" s="1">
        <v>23</v>
      </c>
      <c r="DM24" s="1">
        <v>14</v>
      </c>
      <c r="DN24" s="1">
        <v>15</v>
      </c>
      <c r="DO24" s="1">
        <v>25</v>
      </c>
      <c r="DP24" s="1">
        <v>16</v>
      </c>
      <c r="DQ24" s="1">
        <v>26</v>
      </c>
      <c r="DR24" s="1">
        <v>18</v>
      </c>
      <c r="DS24" s="1">
        <v>33</v>
      </c>
      <c r="DT24" s="1">
        <v>17</v>
      </c>
      <c r="DU24" s="1">
        <v>16</v>
      </c>
      <c r="DV24" s="1">
        <v>18</v>
      </c>
      <c r="DW24" s="1">
        <v>20</v>
      </c>
      <c r="DX24" s="1">
        <v>14</v>
      </c>
      <c r="DY24" s="1">
        <v>23</v>
      </c>
      <c r="DZ24" s="1">
        <v>19</v>
      </c>
      <c r="EA24" s="1">
        <v>17</v>
      </c>
      <c r="EB24" s="1">
        <v>20</v>
      </c>
      <c r="EC24" s="1">
        <v>19</v>
      </c>
      <c r="ED24" s="1">
        <v>8</v>
      </c>
      <c r="EE24" s="1">
        <v>15</v>
      </c>
      <c r="EF24" s="1">
        <v>14</v>
      </c>
      <c r="EG24" s="1">
        <v>8</v>
      </c>
      <c r="EH24" s="1">
        <v>18</v>
      </c>
      <c r="EI24" s="1">
        <v>10</v>
      </c>
      <c r="EJ24" s="1">
        <v>12</v>
      </c>
      <c r="EK24" s="1">
        <v>14</v>
      </c>
      <c r="EL24" s="1">
        <v>9</v>
      </c>
      <c r="EM24" s="1">
        <v>16</v>
      </c>
      <c r="EN24" s="1">
        <v>9</v>
      </c>
      <c r="EO24" s="1">
        <v>16</v>
      </c>
      <c r="EP24" s="1">
        <v>6</v>
      </c>
      <c r="EQ24" s="1">
        <v>12</v>
      </c>
      <c r="ER24" s="1">
        <v>10</v>
      </c>
      <c r="ES24" s="1">
        <v>13</v>
      </c>
      <c r="ET24" s="1">
        <v>7</v>
      </c>
      <c r="EU24" s="1">
        <v>8</v>
      </c>
      <c r="EV24" s="1">
        <v>3</v>
      </c>
      <c r="EW24" s="1">
        <v>14</v>
      </c>
      <c r="EX24" s="1">
        <v>4</v>
      </c>
      <c r="EY24" s="1">
        <v>14</v>
      </c>
      <c r="EZ24" s="1">
        <v>4</v>
      </c>
      <c r="FA24" s="1">
        <v>13</v>
      </c>
      <c r="FB24" s="1">
        <v>6</v>
      </c>
      <c r="FC24" s="1">
        <v>9</v>
      </c>
      <c r="FD24" s="1">
        <v>4</v>
      </c>
      <c r="FE24" s="1">
        <v>6</v>
      </c>
      <c r="FF24" s="1">
        <v>2</v>
      </c>
      <c r="FG24" s="1">
        <v>13</v>
      </c>
      <c r="FH24" s="1">
        <v>7</v>
      </c>
      <c r="FI24" s="1">
        <v>8</v>
      </c>
      <c r="FJ24" s="1">
        <v>9</v>
      </c>
      <c r="FK24" s="1">
        <v>2</v>
      </c>
      <c r="FL24" s="1">
        <v>4</v>
      </c>
      <c r="FM24" s="1">
        <v>6</v>
      </c>
      <c r="FN24" s="1">
        <v>4</v>
      </c>
      <c r="FO24" s="1">
        <v>7</v>
      </c>
      <c r="FP24" s="1">
        <v>3</v>
      </c>
      <c r="FQ24" s="1">
        <v>6</v>
      </c>
      <c r="FR24" s="1">
        <v>4</v>
      </c>
      <c r="FS24" s="1">
        <v>7</v>
      </c>
      <c r="FT24" s="1">
        <v>3</v>
      </c>
      <c r="FU24" s="1">
        <v>5</v>
      </c>
      <c r="FV24" s="1">
        <v>4</v>
      </c>
      <c r="FW24" s="1">
        <v>3</v>
      </c>
      <c r="FX24" s="1">
        <v>1</v>
      </c>
      <c r="FY24" s="1">
        <v>4</v>
      </c>
      <c r="FZ24" s="1">
        <v>2</v>
      </c>
      <c r="GA24" s="1">
        <v>3</v>
      </c>
      <c r="GB24" s="1">
        <v>1</v>
      </c>
      <c r="GC24" s="1">
        <v>5</v>
      </c>
      <c r="GD24" s="1">
        <v>3</v>
      </c>
      <c r="GE24" s="1">
        <v>3</v>
      </c>
      <c r="GF24" s="1">
        <v>0</v>
      </c>
      <c r="GG24" s="1">
        <v>2</v>
      </c>
      <c r="GH24" s="1">
        <v>1</v>
      </c>
      <c r="GI24" s="1">
        <v>1</v>
      </c>
      <c r="GJ24" s="1">
        <v>1</v>
      </c>
      <c r="GK24" s="1">
        <v>0</v>
      </c>
      <c r="GL24" s="1">
        <v>0</v>
      </c>
      <c r="GM24" s="1">
        <v>0</v>
      </c>
      <c r="GN24" s="1">
        <v>0</v>
      </c>
      <c r="GO24" s="1">
        <v>0</v>
      </c>
      <c r="GP24" s="1">
        <v>0</v>
      </c>
      <c r="GQ24" s="1">
        <v>1</v>
      </c>
      <c r="GR24" s="1">
        <v>0</v>
      </c>
      <c r="GS24" s="1">
        <v>0</v>
      </c>
      <c r="GT24" s="1">
        <v>0</v>
      </c>
      <c r="GU24" s="1">
        <v>2</v>
      </c>
      <c r="GV24" s="1">
        <v>0</v>
      </c>
      <c r="GW24" s="1">
        <v>1</v>
      </c>
      <c r="GX24" s="1">
        <v>0</v>
      </c>
      <c r="GY24" s="1">
        <v>0</v>
      </c>
      <c r="GZ24" s="1">
        <v>1338</v>
      </c>
      <c r="HA24" s="1">
        <v>1383</v>
      </c>
      <c r="HB24">
        <f t="shared" si="0"/>
        <v>2721</v>
      </c>
    </row>
    <row r="25" spans="1:210">
      <c r="A25" t="s">
        <v>262</v>
      </c>
      <c r="B25" s="1">
        <v>15</v>
      </c>
      <c r="C25" s="1">
        <v>12</v>
      </c>
      <c r="D25" s="1">
        <v>15</v>
      </c>
      <c r="E25" s="1">
        <v>17</v>
      </c>
      <c r="F25" s="1">
        <v>19</v>
      </c>
      <c r="G25" s="1">
        <v>17</v>
      </c>
      <c r="H25" s="1">
        <v>19</v>
      </c>
      <c r="I25" s="1">
        <v>10</v>
      </c>
      <c r="J25" s="1">
        <v>22</v>
      </c>
      <c r="K25" s="1">
        <v>12</v>
      </c>
      <c r="L25" s="1">
        <v>21</v>
      </c>
      <c r="M25" s="1">
        <v>19</v>
      </c>
      <c r="N25" s="1">
        <v>35</v>
      </c>
      <c r="O25" s="1">
        <v>25</v>
      </c>
      <c r="P25" s="1">
        <v>38</v>
      </c>
      <c r="Q25" s="1">
        <v>25</v>
      </c>
      <c r="R25" s="1">
        <v>20</v>
      </c>
      <c r="S25" s="1">
        <v>22</v>
      </c>
      <c r="T25" s="1">
        <v>23</v>
      </c>
      <c r="U25" s="1">
        <v>20</v>
      </c>
      <c r="V25" s="1">
        <v>25</v>
      </c>
      <c r="W25" s="1">
        <v>17</v>
      </c>
      <c r="X25" s="1">
        <v>27</v>
      </c>
      <c r="Y25" s="1">
        <v>18</v>
      </c>
      <c r="Z25" s="1">
        <v>17</v>
      </c>
      <c r="AA25" s="1">
        <v>23</v>
      </c>
      <c r="AB25" s="1">
        <v>27</v>
      </c>
      <c r="AC25" s="1">
        <v>17</v>
      </c>
      <c r="AD25" s="1">
        <v>17</v>
      </c>
      <c r="AE25" s="1">
        <v>23</v>
      </c>
      <c r="AF25" s="1">
        <v>28</v>
      </c>
      <c r="AG25" s="1">
        <v>22</v>
      </c>
      <c r="AH25" s="1">
        <v>23</v>
      </c>
      <c r="AI25" s="1">
        <v>33</v>
      </c>
      <c r="AJ25" s="1">
        <v>14</v>
      </c>
      <c r="AK25" s="1">
        <v>28</v>
      </c>
      <c r="AL25" s="1">
        <v>26</v>
      </c>
      <c r="AM25" s="1">
        <v>16</v>
      </c>
      <c r="AN25" s="1">
        <v>23</v>
      </c>
      <c r="AO25" s="1">
        <v>21</v>
      </c>
      <c r="AP25" s="1">
        <v>24</v>
      </c>
      <c r="AQ25" s="1">
        <v>27</v>
      </c>
      <c r="AR25" s="1">
        <v>19</v>
      </c>
      <c r="AS25" s="1">
        <v>29</v>
      </c>
      <c r="AT25" s="1">
        <v>27</v>
      </c>
      <c r="AU25" s="1">
        <v>30</v>
      </c>
      <c r="AV25" s="1">
        <v>32</v>
      </c>
      <c r="AW25" s="1">
        <v>27</v>
      </c>
      <c r="AX25" s="1">
        <v>38</v>
      </c>
      <c r="AY25" s="1">
        <v>30</v>
      </c>
      <c r="AZ25" s="1">
        <v>34</v>
      </c>
      <c r="BA25" s="1">
        <v>33</v>
      </c>
      <c r="BB25" s="1">
        <v>25</v>
      </c>
      <c r="BC25" s="1">
        <v>35</v>
      </c>
      <c r="BD25" s="1">
        <v>27</v>
      </c>
      <c r="BE25" s="1">
        <v>28</v>
      </c>
      <c r="BF25" s="1">
        <v>34</v>
      </c>
      <c r="BG25" s="1">
        <v>30</v>
      </c>
      <c r="BH25" s="1">
        <v>29</v>
      </c>
      <c r="BI25" s="1">
        <v>29</v>
      </c>
      <c r="BJ25" s="1">
        <v>33</v>
      </c>
      <c r="BK25" s="1">
        <v>35</v>
      </c>
      <c r="BL25" s="1">
        <v>34</v>
      </c>
      <c r="BM25" s="1">
        <v>28</v>
      </c>
      <c r="BN25" s="1">
        <v>30</v>
      </c>
      <c r="BO25" s="1">
        <v>26</v>
      </c>
      <c r="BP25" s="1">
        <v>30</v>
      </c>
      <c r="BQ25" s="1">
        <v>26</v>
      </c>
      <c r="BR25" s="1">
        <v>25</v>
      </c>
      <c r="BS25" s="1">
        <v>24</v>
      </c>
      <c r="BT25" s="1">
        <v>39</v>
      </c>
      <c r="BU25" s="1">
        <v>31</v>
      </c>
      <c r="BV25" s="1">
        <v>20</v>
      </c>
      <c r="BW25" s="1">
        <v>28</v>
      </c>
      <c r="BX25" s="1">
        <v>45</v>
      </c>
      <c r="BY25" s="1">
        <v>26</v>
      </c>
      <c r="BZ25" s="1">
        <v>33</v>
      </c>
      <c r="CA25" s="1">
        <v>31</v>
      </c>
      <c r="CB25" s="1">
        <v>35</v>
      </c>
      <c r="CC25" s="1">
        <v>31</v>
      </c>
      <c r="CD25" s="1">
        <v>31</v>
      </c>
      <c r="CE25" s="1">
        <v>41</v>
      </c>
      <c r="CF25" s="1">
        <v>39</v>
      </c>
      <c r="CG25" s="1">
        <v>36</v>
      </c>
      <c r="CH25" s="1">
        <v>28</v>
      </c>
      <c r="CI25" s="1">
        <v>38</v>
      </c>
      <c r="CJ25" s="1">
        <v>23</v>
      </c>
      <c r="CK25" s="1">
        <v>37</v>
      </c>
      <c r="CL25" s="1">
        <v>30</v>
      </c>
      <c r="CM25" s="1">
        <v>32</v>
      </c>
      <c r="CN25" s="1">
        <v>27</v>
      </c>
      <c r="CO25" s="1">
        <v>28</v>
      </c>
      <c r="CP25" s="1">
        <v>35</v>
      </c>
      <c r="CQ25" s="1">
        <v>42</v>
      </c>
      <c r="CR25" s="1">
        <v>22</v>
      </c>
      <c r="CS25" s="1">
        <v>33</v>
      </c>
      <c r="CT25" s="1">
        <v>34</v>
      </c>
      <c r="CU25" s="1">
        <v>32</v>
      </c>
      <c r="CV25" s="1">
        <v>26</v>
      </c>
      <c r="CW25" s="1">
        <v>44</v>
      </c>
      <c r="CX25" s="1">
        <v>42</v>
      </c>
      <c r="CY25" s="1">
        <v>48</v>
      </c>
      <c r="CZ25" s="1">
        <v>27</v>
      </c>
      <c r="DA25" s="1">
        <v>37</v>
      </c>
      <c r="DB25" s="1">
        <v>28</v>
      </c>
      <c r="DC25" s="1">
        <v>31</v>
      </c>
      <c r="DD25" s="1">
        <v>31</v>
      </c>
      <c r="DE25" s="1">
        <v>30</v>
      </c>
      <c r="DF25" s="1">
        <v>48</v>
      </c>
      <c r="DG25" s="1">
        <v>26</v>
      </c>
      <c r="DH25" s="1">
        <v>38</v>
      </c>
      <c r="DI25" s="1">
        <v>30</v>
      </c>
      <c r="DJ25" s="1">
        <v>35</v>
      </c>
      <c r="DK25" s="1">
        <v>38</v>
      </c>
      <c r="DL25" s="1">
        <v>38</v>
      </c>
      <c r="DM25" s="1">
        <v>37</v>
      </c>
      <c r="DN25" s="1">
        <v>28</v>
      </c>
      <c r="DO25" s="1">
        <v>25</v>
      </c>
      <c r="DP25" s="1">
        <v>22</v>
      </c>
      <c r="DQ25" s="1">
        <v>31</v>
      </c>
      <c r="DR25" s="1">
        <v>32</v>
      </c>
      <c r="DS25" s="1">
        <v>38</v>
      </c>
      <c r="DT25" s="1">
        <v>18</v>
      </c>
      <c r="DU25" s="1">
        <v>23</v>
      </c>
      <c r="DV25" s="1">
        <v>23</v>
      </c>
      <c r="DW25" s="1">
        <v>37</v>
      </c>
      <c r="DX25" s="1">
        <v>25</v>
      </c>
      <c r="DY25" s="1">
        <v>26</v>
      </c>
      <c r="DZ25" s="1">
        <v>20</v>
      </c>
      <c r="EA25" s="1">
        <v>16</v>
      </c>
      <c r="EB25" s="1">
        <v>21</v>
      </c>
      <c r="EC25" s="1">
        <v>23</v>
      </c>
      <c r="ED25" s="1">
        <v>20</v>
      </c>
      <c r="EE25" s="1">
        <v>30</v>
      </c>
      <c r="EF25" s="1">
        <v>17</v>
      </c>
      <c r="EG25" s="1">
        <v>21</v>
      </c>
      <c r="EH25" s="1">
        <v>13</v>
      </c>
      <c r="EI25" s="1">
        <v>24</v>
      </c>
      <c r="EJ25" s="1">
        <v>27</v>
      </c>
      <c r="EK25" s="1">
        <v>14</v>
      </c>
      <c r="EL25" s="1">
        <v>22</v>
      </c>
      <c r="EM25" s="1">
        <v>21</v>
      </c>
      <c r="EN25" s="1">
        <v>9</v>
      </c>
      <c r="EO25" s="1">
        <v>13</v>
      </c>
      <c r="EP25" s="1">
        <v>11</v>
      </c>
      <c r="EQ25" s="1">
        <v>19</v>
      </c>
      <c r="ER25" s="1">
        <v>19</v>
      </c>
      <c r="ES25" s="1">
        <v>14</v>
      </c>
      <c r="ET25" s="1">
        <v>11</v>
      </c>
      <c r="EU25" s="1">
        <v>13</v>
      </c>
      <c r="EV25" s="1">
        <v>9</v>
      </c>
      <c r="EW25" s="1">
        <v>17</v>
      </c>
      <c r="EX25" s="1">
        <v>9</v>
      </c>
      <c r="EY25" s="1">
        <v>11</v>
      </c>
      <c r="EZ25" s="1">
        <v>10</v>
      </c>
      <c r="FA25" s="1">
        <v>15</v>
      </c>
      <c r="FB25" s="1">
        <v>7</v>
      </c>
      <c r="FC25" s="1">
        <v>11</v>
      </c>
      <c r="FD25" s="1">
        <v>2</v>
      </c>
      <c r="FE25" s="1">
        <v>13</v>
      </c>
      <c r="FF25" s="1">
        <v>9</v>
      </c>
      <c r="FG25" s="1">
        <v>12</v>
      </c>
      <c r="FH25" s="1">
        <v>6</v>
      </c>
      <c r="FI25" s="1">
        <v>7</v>
      </c>
      <c r="FJ25" s="1">
        <v>6</v>
      </c>
      <c r="FK25" s="1">
        <v>11</v>
      </c>
      <c r="FL25" s="1">
        <v>10</v>
      </c>
      <c r="FM25" s="1">
        <v>9</v>
      </c>
      <c r="FN25" s="1">
        <v>8</v>
      </c>
      <c r="FO25" s="1">
        <v>10</v>
      </c>
      <c r="FP25" s="1">
        <v>6</v>
      </c>
      <c r="FQ25" s="1">
        <v>6</v>
      </c>
      <c r="FR25" s="1">
        <v>7</v>
      </c>
      <c r="FS25" s="1">
        <v>11</v>
      </c>
      <c r="FT25" s="1">
        <v>5</v>
      </c>
      <c r="FU25" s="1">
        <v>5</v>
      </c>
      <c r="FV25" s="1">
        <v>6</v>
      </c>
      <c r="FW25" s="1">
        <v>6</v>
      </c>
      <c r="FX25" s="1">
        <v>4</v>
      </c>
      <c r="FY25" s="1">
        <v>4</v>
      </c>
      <c r="FZ25" s="1">
        <v>3</v>
      </c>
      <c r="GA25" s="1">
        <v>5</v>
      </c>
      <c r="GB25" s="1">
        <v>5</v>
      </c>
      <c r="GC25" s="1">
        <v>3</v>
      </c>
      <c r="GD25" s="1">
        <v>4</v>
      </c>
      <c r="GE25" s="1">
        <v>4</v>
      </c>
      <c r="GF25" s="1">
        <v>1</v>
      </c>
      <c r="GG25" s="1">
        <v>4</v>
      </c>
      <c r="GH25" s="1">
        <v>2</v>
      </c>
      <c r="GI25" s="1">
        <v>1</v>
      </c>
      <c r="GJ25" s="1">
        <v>2</v>
      </c>
      <c r="GK25" s="1">
        <v>3</v>
      </c>
      <c r="GL25" s="1">
        <v>0</v>
      </c>
      <c r="GM25" s="1">
        <v>1</v>
      </c>
      <c r="GN25" s="1">
        <v>1</v>
      </c>
      <c r="GO25" s="1">
        <v>1</v>
      </c>
      <c r="GP25" s="1">
        <v>1</v>
      </c>
      <c r="GQ25" s="1">
        <v>0</v>
      </c>
      <c r="GR25" s="1">
        <v>1</v>
      </c>
      <c r="GS25" s="1">
        <v>0</v>
      </c>
      <c r="GT25" s="1">
        <v>0</v>
      </c>
      <c r="GU25" s="1">
        <v>2</v>
      </c>
      <c r="GV25" s="1">
        <v>0</v>
      </c>
      <c r="GW25" s="1">
        <v>0</v>
      </c>
      <c r="GX25" s="1">
        <v>0</v>
      </c>
      <c r="GY25" s="1">
        <v>0</v>
      </c>
      <c r="GZ25" s="1">
        <v>2111</v>
      </c>
      <c r="HA25" s="1">
        <v>2181</v>
      </c>
      <c r="HB25">
        <f t="shared" si="0"/>
        <v>4292</v>
      </c>
    </row>
    <row r="26" spans="1:210">
      <c r="A26" t="s">
        <v>264</v>
      </c>
      <c r="B26" s="1">
        <v>9</v>
      </c>
      <c r="C26" s="1">
        <v>3</v>
      </c>
      <c r="D26" s="1">
        <v>12</v>
      </c>
      <c r="E26" s="1">
        <v>8</v>
      </c>
      <c r="F26" s="1">
        <v>12</v>
      </c>
      <c r="G26" s="1">
        <v>6</v>
      </c>
      <c r="H26" s="1">
        <v>12</v>
      </c>
      <c r="I26" s="1">
        <v>14</v>
      </c>
      <c r="J26" s="1">
        <v>37</v>
      </c>
      <c r="K26" s="1">
        <v>22</v>
      </c>
      <c r="L26" s="1">
        <v>53</v>
      </c>
      <c r="M26" s="1">
        <v>52</v>
      </c>
      <c r="N26" s="1">
        <v>55</v>
      </c>
      <c r="O26" s="1">
        <v>45</v>
      </c>
      <c r="P26" s="1">
        <v>41</v>
      </c>
      <c r="Q26" s="1">
        <v>66</v>
      </c>
      <c r="R26" s="1">
        <v>54</v>
      </c>
      <c r="S26" s="1">
        <v>39</v>
      </c>
      <c r="T26" s="1">
        <v>52</v>
      </c>
      <c r="U26" s="1">
        <v>48</v>
      </c>
      <c r="V26" s="1">
        <v>56</v>
      </c>
      <c r="W26" s="1">
        <v>52</v>
      </c>
      <c r="X26" s="1">
        <v>42</v>
      </c>
      <c r="Y26" s="1">
        <v>50</v>
      </c>
      <c r="Z26" s="1">
        <v>57</v>
      </c>
      <c r="AA26" s="1">
        <v>41</v>
      </c>
      <c r="AB26" s="1">
        <v>35</v>
      </c>
      <c r="AC26" s="1">
        <v>25</v>
      </c>
      <c r="AD26" s="1">
        <v>24</v>
      </c>
      <c r="AE26" s="1">
        <v>30</v>
      </c>
      <c r="AF26" s="1">
        <v>27</v>
      </c>
      <c r="AG26" s="1">
        <v>26</v>
      </c>
      <c r="AH26" s="1">
        <v>21</v>
      </c>
      <c r="AI26" s="1">
        <v>22</v>
      </c>
      <c r="AJ26" s="1">
        <v>15</v>
      </c>
      <c r="AK26" s="1">
        <v>17</v>
      </c>
      <c r="AL26" s="1">
        <v>13</v>
      </c>
      <c r="AM26" s="1">
        <v>14</v>
      </c>
      <c r="AN26" s="1">
        <v>16</v>
      </c>
      <c r="AO26" s="1">
        <v>13</v>
      </c>
      <c r="AP26" s="1">
        <v>15</v>
      </c>
      <c r="AQ26" s="1">
        <v>24</v>
      </c>
      <c r="AR26" s="1">
        <v>16</v>
      </c>
      <c r="AS26" s="1">
        <v>12</v>
      </c>
      <c r="AT26" s="1">
        <v>14</v>
      </c>
      <c r="AU26" s="1">
        <v>22</v>
      </c>
      <c r="AV26" s="1">
        <v>13</v>
      </c>
      <c r="AW26" s="1">
        <v>13</v>
      </c>
      <c r="AX26" s="1">
        <v>17</v>
      </c>
      <c r="AY26" s="1">
        <v>11</v>
      </c>
      <c r="AZ26" s="1">
        <v>12</v>
      </c>
      <c r="BA26" s="1">
        <v>10</v>
      </c>
      <c r="BB26" s="1">
        <v>18</v>
      </c>
      <c r="BC26" s="1">
        <v>10</v>
      </c>
      <c r="BD26" s="1">
        <v>8</v>
      </c>
      <c r="BE26" s="1">
        <v>17</v>
      </c>
      <c r="BF26" s="1">
        <v>13</v>
      </c>
      <c r="BG26" s="1">
        <v>15</v>
      </c>
      <c r="BH26" s="1">
        <v>14</v>
      </c>
      <c r="BI26" s="1">
        <v>13</v>
      </c>
      <c r="BJ26" s="1">
        <v>21</v>
      </c>
      <c r="BK26" s="1">
        <v>15</v>
      </c>
      <c r="BL26" s="1">
        <v>17</v>
      </c>
      <c r="BM26" s="1">
        <v>13</v>
      </c>
      <c r="BN26" s="1">
        <v>17</v>
      </c>
      <c r="BO26" s="1">
        <v>20</v>
      </c>
      <c r="BP26" s="1">
        <v>9</v>
      </c>
      <c r="BQ26" s="1">
        <v>16</v>
      </c>
      <c r="BR26" s="1">
        <v>12</v>
      </c>
      <c r="BS26" s="1">
        <v>15</v>
      </c>
      <c r="BT26" s="1">
        <v>15</v>
      </c>
      <c r="BU26" s="1">
        <v>23</v>
      </c>
      <c r="BV26" s="1">
        <v>15</v>
      </c>
      <c r="BW26" s="1">
        <v>20</v>
      </c>
      <c r="BX26" s="1">
        <v>16</v>
      </c>
      <c r="BY26" s="1">
        <v>10</v>
      </c>
      <c r="BZ26" s="1">
        <v>9</v>
      </c>
      <c r="CA26" s="1">
        <v>18</v>
      </c>
      <c r="CB26" s="1">
        <v>17</v>
      </c>
      <c r="CC26" s="1">
        <v>19</v>
      </c>
      <c r="CD26" s="1">
        <v>17</v>
      </c>
      <c r="CE26" s="1">
        <v>12</v>
      </c>
      <c r="CF26" s="1">
        <v>17</v>
      </c>
      <c r="CG26" s="1">
        <v>23</v>
      </c>
      <c r="CH26" s="1">
        <v>19</v>
      </c>
      <c r="CI26" s="1">
        <v>32</v>
      </c>
      <c r="CJ26" s="1">
        <v>14</v>
      </c>
      <c r="CK26" s="1">
        <v>16</v>
      </c>
      <c r="CL26" s="1">
        <v>18</v>
      </c>
      <c r="CM26" s="1">
        <v>19</v>
      </c>
      <c r="CN26" s="1">
        <v>20</v>
      </c>
      <c r="CO26" s="1">
        <v>23</v>
      </c>
      <c r="CP26" s="1">
        <v>21</v>
      </c>
      <c r="CQ26" s="1">
        <v>13</v>
      </c>
      <c r="CR26" s="1">
        <v>10</v>
      </c>
      <c r="CS26" s="1">
        <v>25</v>
      </c>
      <c r="CT26" s="1">
        <v>21</v>
      </c>
      <c r="CU26" s="1">
        <v>18</v>
      </c>
      <c r="CV26" s="1">
        <v>11</v>
      </c>
      <c r="CW26" s="1">
        <v>20</v>
      </c>
      <c r="CX26" s="1">
        <v>16</v>
      </c>
      <c r="CY26" s="1">
        <v>25</v>
      </c>
      <c r="CZ26" s="1">
        <v>23</v>
      </c>
      <c r="DA26" s="1">
        <v>22</v>
      </c>
      <c r="DB26" s="1">
        <v>20</v>
      </c>
      <c r="DC26" s="1">
        <v>18</v>
      </c>
      <c r="DD26" s="1">
        <v>21</v>
      </c>
      <c r="DE26" s="1">
        <v>19</v>
      </c>
      <c r="DF26" s="1">
        <v>19</v>
      </c>
      <c r="DG26" s="1">
        <v>20</v>
      </c>
      <c r="DH26" s="1">
        <v>17</v>
      </c>
      <c r="DI26" s="1">
        <v>18</v>
      </c>
      <c r="DJ26" s="1">
        <v>22</v>
      </c>
      <c r="DK26" s="1">
        <v>24</v>
      </c>
      <c r="DL26" s="1">
        <v>15</v>
      </c>
      <c r="DM26" s="1">
        <v>27</v>
      </c>
      <c r="DN26" s="1">
        <v>14</v>
      </c>
      <c r="DO26" s="1">
        <v>32</v>
      </c>
      <c r="DP26" s="1">
        <v>15</v>
      </c>
      <c r="DQ26" s="1">
        <v>16</v>
      </c>
      <c r="DR26" s="1">
        <v>22</v>
      </c>
      <c r="DS26" s="1">
        <v>19</v>
      </c>
      <c r="DT26" s="1">
        <v>15</v>
      </c>
      <c r="DU26" s="1">
        <v>17</v>
      </c>
      <c r="DV26" s="1">
        <v>13</v>
      </c>
      <c r="DW26" s="1">
        <v>19</v>
      </c>
      <c r="DX26" s="1">
        <v>7</v>
      </c>
      <c r="DY26" s="1">
        <v>17</v>
      </c>
      <c r="DZ26" s="1">
        <v>17</v>
      </c>
      <c r="EA26" s="1">
        <v>9</v>
      </c>
      <c r="EB26" s="1">
        <v>16</v>
      </c>
      <c r="EC26" s="1">
        <v>18</v>
      </c>
      <c r="ED26" s="1">
        <v>10</v>
      </c>
      <c r="EE26" s="1">
        <v>21</v>
      </c>
      <c r="EF26" s="1">
        <v>16</v>
      </c>
      <c r="EG26" s="1">
        <v>15</v>
      </c>
      <c r="EH26" s="1">
        <v>12</v>
      </c>
      <c r="EI26" s="1">
        <v>16</v>
      </c>
      <c r="EJ26" s="1">
        <v>8</v>
      </c>
      <c r="EK26" s="1">
        <v>14</v>
      </c>
      <c r="EL26" s="1">
        <v>13</v>
      </c>
      <c r="EM26" s="1">
        <v>12</v>
      </c>
      <c r="EN26" s="1">
        <v>12</v>
      </c>
      <c r="EO26" s="1">
        <v>16</v>
      </c>
      <c r="EP26" s="1">
        <v>4</v>
      </c>
      <c r="EQ26" s="1">
        <v>9</v>
      </c>
      <c r="ER26" s="1">
        <v>6</v>
      </c>
      <c r="ES26" s="1">
        <v>12</v>
      </c>
      <c r="ET26" s="1">
        <v>3</v>
      </c>
      <c r="EU26" s="1">
        <v>5</v>
      </c>
      <c r="EV26" s="1">
        <v>6</v>
      </c>
      <c r="EW26" s="1">
        <v>14</v>
      </c>
      <c r="EX26" s="1">
        <v>5</v>
      </c>
      <c r="EY26" s="1">
        <v>16</v>
      </c>
      <c r="EZ26" s="1">
        <v>11</v>
      </c>
      <c r="FA26" s="1">
        <v>9</v>
      </c>
      <c r="FB26" s="1">
        <v>4</v>
      </c>
      <c r="FC26" s="1">
        <v>5</v>
      </c>
      <c r="FD26" s="1">
        <v>5</v>
      </c>
      <c r="FE26" s="1">
        <v>10</v>
      </c>
      <c r="FF26" s="1">
        <v>5</v>
      </c>
      <c r="FG26" s="1">
        <v>4</v>
      </c>
      <c r="FH26" s="1">
        <v>4</v>
      </c>
      <c r="FI26" s="1">
        <v>10</v>
      </c>
      <c r="FJ26" s="1">
        <v>6</v>
      </c>
      <c r="FK26" s="1">
        <v>7</v>
      </c>
      <c r="FL26" s="1">
        <v>2</v>
      </c>
      <c r="FM26" s="1">
        <v>7</v>
      </c>
      <c r="FN26" s="1">
        <v>4</v>
      </c>
      <c r="FO26" s="1">
        <v>4</v>
      </c>
      <c r="FP26" s="1">
        <v>2</v>
      </c>
      <c r="FQ26" s="1">
        <v>7</v>
      </c>
      <c r="FR26" s="1">
        <v>1</v>
      </c>
      <c r="FS26" s="1">
        <v>6</v>
      </c>
      <c r="FT26" s="1">
        <v>5</v>
      </c>
      <c r="FU26" s="1">
        <v>3</v>
      </c>
      <c r="FV26" s="1">
        <v>0</v>
      </c>
      <c r="FW26" s="1">
        <v>4</v>
      </c>
      <c r="FX26" s="1">
        <v>1</v>
      </c>
      <c r="FY26" s="1">
        <v>1</v>
      </c>
      <c r="FZ26" s="1">
        <v>3</v>
      </c>
      <c r="GA26" s="1">
        <v>1</v>
      </c>
      <c r="GB26" s="1">
        <v>1</v>
      </c>
      <c r="GC26" s="1">
        <v>0</v>
      </c>
      <c r="GD26" s="1">
        <v>1</v>
      </c>
      <c r="GE26" s="1">
        <v>1</v>
      </c>
      <c r="GF26" s="1">
        <v>3</v>
      </c>
      <c r="GG26" s="1">
        <v>1</v>
      </c>
      <c r="GH26" s="1">
        <v>2</v>
      </c>
      <c r="GI26" s="1">
        <v>0</v>
      </c>
      <c r="GJ26" s="1">
        <v>0</v>
      </c>
      <c r="GK26" s="1">
        <v>1</v>
      </c>
      <c r="GL26" s="1">
        <v>1</v>
      </c>
      <c r="GM26" s="1">
        <v>0</v>
      </c>
      <c r="GN26" s="1">
        <v>0</v>
      </c>
      <c r="GO26" s="1">
        <v>0</v>
      </c>
      <c r="GP26" s="1">
        <v>1</v>
      </c>
      <c r="GQ26" s="1">
        <v>3</v>
      </c>
      <c r="GR26" s="1">
        <v>0</v>
      </c>
      <c r="GS26" s="1">
        <v>0</v>
      </c>
      <c r="GT26" s="1">
        <v>1</v>
      </c>
      <c r="GU26" s="1">
        <v>0</v>
      </c>
      <c r="GV26" s="1">
        <v>1</v>
      </c>
      <c r="GW26" s="1">
        <v>0</v>
      </c>
      <c r="GX26" s="1">
        <v>0</v>
      </c>
      <c r="GY26" s="1">
        <v>0</v>
      </c>
      <c r="GZ26" s="1">
        <v>1530</v>
      </c>
      <c r="HA26" s="1">
        <v>1664</v>
      </c>
      <c r="HB26">
        <f t="shared" si="0"/>
        <v>3194</v>
      </c>
    </row>
    <row r="27" spans="1:210">
      <c r="A27" t="s">
        <v>266</v>
      </c>
      <c r="B27" s="1">
        <v>24</v>
      </c>
      <c r="C27" s="1">
        <v>24</v>
      </c>
      <c r="D27" s="1">
        <v>31</v>
      </c>
      <c r="E27" s="1">
        <v>19</v>
      </c>
      <c r="F27" s="1">
        <v>31</v>
      </c>
      <c r="G27" s="1">
        <v>31</v>
      </c>
      <c r="H27" s="1">
        <v>38</v>
      </c>
      <c r="I27" s="1">
        <v>34</v>
      </c>
      <c r="J27" s="1">
        <v>35</v>
      </c>
      <c r="K27" s="1">
        <v>27</v>
      </c>
      <c r="L27" s="1">
        <v>41</v>
      </c>
      <c r="M27" s="1">
        <v>34</v>
      </c>
      <c r="N27" s="1">
        <v>36</v>
      </c>
      <c r="O27" s="1">
        <v>23</v>
      </c>
      <c r="P27" s="1">
        <v>32</v>
      </c>
      <c r="Q27" s="1">
        <v>37</v>
      </c>
      <c r="R27" s="1">
        <v>28</v>
      </c>
      <c r="S27" s="1">
        <v>24</v>
      </c>
      <c r="T27" s="1">
        <v>28</v>
      </c>
      <c r="U27" s="1">
        <v>28</v>
      </c>
      <c r="V27" s="1">
        <v>24</v>
      </c>
      <c r="W27" s="1">
        <v>15</v>
      </c>
      <c r="X27" s="1">
        <v>35</v>
      </c>
      <c r="Y27" s="1">
        <v>26</v>
      </c>
      <c r="Z27" s="1">
        <v>25</v>
      </c>
      <c r="AA27" s="1">
        <v>31</v>
      </c>
      <c r="AB27" s="1">
        <v>36</v>
      </c>
      <c r="AC27" s="1">
        <v>16</v>
      </c>
      <c r="AD27" s="1">
        <v>30</v>
      </c>
      <c r="AE27" s="1">
        <v>34</v>
      </c>
      <c r="AF27" s="1">
        <v>35</v>
      </c>
      <c r="AG27" s="1">
        <v>40</v>
      </c>
      <c r="AH27" s="1">
        <v>31</v>
      </c>
      <c r="AI27" s="1">
        <v>31</v>
      </c>
      <c r="AJ27" s="1">
        <v>32</v>
      </c>
      <c r="AK27" s="1">
        <v>18</v>
      </c>
      <c r="AL27" s="1">
        <v>27</v>
      </c>
      <c r="AM27" s="1">
        <v>34</v>
      </c>
      <c r="AN27" s="1">
        <v>35</v>
      </c>
      <c r="AO27" s="1">
        <v>22</v>
      </c>
      <c r="AP27" s="1">
        <v>40</v>
      </c>
      <c r="AQ27" s="1">
        <v>27</v>
      </c>
      <c r="AR27" s="1">
        <v>29</v>
      </c>
      <c r="AS27" s="1">
        <v>35</v>
      </c>
      <c r="AT27" s="1">
        <v>45</v>
      </c>
      <c r="AU27" s="1">
        <v>39</v>
      </c>
      <c r="AV27" s="1">
        <v>40</v>
      </c>
      <c r="AW27" s="1">
        <v>30</v>
      </c>
      <c r="AX27" s="1">
        <v>43</v>
      </c>
      <c r="AY27" s="1">
        <v>45</v>
      </c>
      <c r="AZ27" s="1">
        <v>41</v>
      </c>
      <c r="BA27" s="1">
        <v>41</v>
      </c>
      <c r="BB27" s="1">
        <v>40</v>
      </c>
      <c r="BC27" s="1">
        <v>30</v>
      </c>
      <c r="BD27" s="1">
        <v>45</v>
      </c>
      <c r="BE27" s="1">
        <v>35</v>
      </c>
      <c r="BF27" s="1">
        <v>51</v>
      </c>
      <c r="BG27" s="1">
        <v>46</v>
      </c>
      <c r="BH27" s="1">
        <v>42</v>
      </c>
      <c r="BI27" s="1">
        <v>44</v>
      </c>
      <c r="BJ27" s="1">
        <v>44</v>
      </c>
      <c r="BK27" s="1">
        <v>54</v>
      </c>
      <c r="BL27" s="1">
        <v>44</v>
      </c>
      <c r="BM27" s="1">
        <v>39</v>
      </c>
      <c r="BN27" s="1">
        <v>39</v>
      </c>
      <c r="BO27" s="1">
        <v>45</v>
      </c>
      <c r="BP27" s="1">
        <v>37</v>
      </c>
      <c r="BQ27" s="1">
        <v>53</v>
      </c>
      <c r="BR27" s="1">
        <v>45</v>
      </c>
      <c r="BS27" s="1">
        <v>43</v>
      </c>
      <c r="BT27" s="1">
        <v>33</v>
      </c>
      <c r="BU27" s="1">
        <v>41</v>
      </c>
      <c r="BV27" s="1">
        <v>45</v>
      </c>
      <c r="BW27" s="1">
        <v>57</v>
      </c>
      <c r="BX27" s="1">
        <v>38</v>
      </c>
      <c r="BY27" s="1">
        <v>47</v>
      </c>
      <c r="BZ27" s="1">
        <v>51</v>
      </c>
      <c r="CA27" s="1">
        <v>48</v>
      </c>
      <c r="CB27" s="1">
        <v>53</v>
      </c>
      <c r="CC27" s="1">
        <v>38</v>
      </c>
      <c r="CD27" s="1">
        <v>45</v>
      </c>
      <c r="CE27" s="1">
        <v>41</v>
      </c>
      <c r="CF27" s="1">
        <v>49</v>
      </c>
      <c r="CG27" s="1">
        <v>44</v>
      </c>
      <c r="CH27" s="1">
        <v>32</v>
      </c>
      <c r="CI27" s="1">
        <v>43</v>
      </c>
      <c r="CJ27" s="1">
        <v>41</v>
      </c>
      <c r="CK27" s="1">
        <v>57</v>
      </c>
      <c r="CL27" s="1">
        <v>38</v>
      </c>
      <c r="CM27" s="1">
        <v>46</v>
      </c>
      <c r="CN27" s="1">
        <v>42</v>
      </c>
      <c r="CO27" s="1">
        <v>44</v>
      </c>
      <c r="CP27" s="1">
        <v>38</v>
      </c>
      <c r="CQ27" s="1">
        <v>58</v>
      </c>
      <c r="CR27" s="1">
        <v>39</v>
      </c>
      <c r="CS27" s="1">
        <v>41</v>
      </c>
      <c r="CT27" s="1">
        <v>56</v>
      </c>
      <c r="CU27" s="1">
        <v>51</v>
      </c>
      <c r="CV27" s="1">
        <v>63</v>
      </c>
      <c r="CW27" s="1">
        <v>39</v>
      </c>
      <c r="CX27" s="1">
        <v>48</v>
      </c>
      <c r="CY27" s="1">
        <v>51</v>
      </c>
      <c r="CZ27" s="1">
        <v>47</v>
      </c>
      <c r="DA27" s="1">
        <v>70</v>
      </c>
      <c r="DB27" s="1">
        <v>42</v>
      </c>
      <c r="DC27" s="1">
        <v>63</v>
      </c>
      <c r="DD27" s="1">
        <v>37</v>
      </c>
      <c r="DE27" s="1">
        <v>56</v>
      </c>
      <c r="DF27" s="1">
        <v>65</v>
      </c>
      <c r="DG27" s="1">
        <v>50</v>
      </c>
      <c r="DH27" s="1">
        <v>56</v>
      </c>
      <c r="DI27" s="1">
        <v>60</v>
      </c>
      <c r="DJ27" s="1">
        <v>46</v>
      </c>
      <c r="DK27" s="1">
        <v>63</v>
      </c>
      <c r="DL27" s="1">
        <v>37</v>
      </c>
      <c r="DM27" s="1">
        <v>48</v>
      </c>
      <c r="DN27" s="1">
        <v>54</v>
      </c>
      <c r="DO27" s="1">
        <v>52</v>
      </c>
      <c r="DP27" s="1">
        <v>44</v>
      </c>
      <c r="DQ27" s="1">
        <v>51</v>
      </c>
      <c r="DR27" s="1">
        <v>52</v>
      </c>
      <c r="DS27" s="1">
        <v>39</v>
      </c>
      <c r="DT27" s="1">
        <v>38</v>
      </c>
      <c r="DU27" s="1">
        <v>43</v>
      </c>
      <c r="DV27" s="1">
        <v>39</v>
      </c>
      <c r="DW27" s="1">
        <v>54</v>
      </c>
      <c r="DX27" s="1">
        <v>43</v>
      </c>
      <c r="DY27" s="1">
        <v>52</v>
      </c>
      <c r="DZ27" s="1">
        <v>23</v>
      </c>
      <c r="EA27" s="1">
        <v>41</v>
      </c>
      <c r="EB27" s="1">
        <v>37</v>
      </c>
      <c r="EC27" s="1">
        <v>57</v>
      </c>
      <c r="ED27" s="1">
        <v>25</v>
      </c>
      <c r="EE27" s="1">
        <v>34</v>
      </c>
      <c r="EF27" s="1">
        <v>22</v>
      </c>
      <c r="EG27" s="1">
        <v>45</v>
      </c>
      <c r="EH27" s="1">
        <v>25</v>
      </c>
      <c r="EI27" s="1">
        <v>51</v>
      </c>
      <c r="EJ27" s="1">
        <v>20</v>
      </c>
      <c r="EK27" s="1">
        <v>30</v>
      </c>
      <c r="EL27" s="1">
        <v>27</v>
      </c>
      <c r="EM27" s="1">
        <v>34</v>
      </c>
      <c r="EN27" s="1">
        <v>16</v>
      </c>
      <c r="EO27" s="1">
        <v>26</v>
      </c>
      <c r="EP27" s="1">
        <v>21</v>
      </c>
      <c r="EQ27" s="1">
        <v>15</v>
      </c>
      <c r="ER27" s="1">
        <v>16</v>
      </c>
      <c r="ES27" s="1">
        <v>32</v>
      </c>
      <c r="ET27" s="1">
        <v>22</v>
      </c>
      <c r="EU27" s="1">
        <v>26</v>
      </c>
      <c r="EV27" s="1">
        <v>13</v>
      </c>
      <c r="EW27" s="1">
        <v>23</v>
      </c>
      <c r="EX27" s="1">
        <v>13</v>
      </c>
      <c r="EY27" s="1">
        <v>17</v>
      </c>
      <c r="EZ27" s="1">
        <v>18</v>
      </c>
      <c r="FA27" s="1">
        <v>27</v>
      </c>
      <c r="FB27" s="1">
        <v>10</v>
      </c>
      <c r="FC27" s="1">
        <v>18</v>
      </c>
      <c r="FD27" s="1">
        <v>13</v>
      </c>
      <c r="FE27" s="1">
        <v>19</v>
      </c>
      <c r="FF27" s="1">
        <v>7</v>
      </c>
      <c r="FG27" s="1">
        <v>15</v>
      </c>
      <c r="FH27" s="1">
        <v>5</v>
      </c>
      <c r="FI27" s="1">
        <v>19</v>
      </c>
      <c r="FJ27" s="1">
        <v>12</v>
      </c>
      <c r="FK27" s="1">
        <v>18</v>
      </c>
      <c r="FL27" s="1">
        <v>7</v>
      </c>
      <c r="FM27" s="1">
        <v>18</v>
      </c>
      <c r="FN27" s="1">
        <v>11</v>
      </c>
      <c r="FO27" s="1">
        <v>18</v>
      </c>
      <c r="FP27" s="1">
        <v>5</v>
      </c>
      <c r="FQ27" s="1">
        <v>17</v>
      </c>
      <c r="FR27" s="1">
        <v>3</v>
      </c>
      <c r="FS27" s="1">
        <v>16</v>
      </c>
      <c r="FT27" s="1">
        <v>3</v>
      </c>
      <c r="FU27" s="1">
        <v>6</v>
      </c>
      <c r="FV27" s="1">
        <v>3</v>
      </c>
      <c r="FW27" s="1">
        <v>1</v>
      </c>
      <c r="FX27" s="1">
        <v>1</v>
      </c>
      <c r="FY27" s="1">
        <v>12</v>
      </c>
      <c r="FZ27" s="1">
        <v>0</v>
      </c>
      <c r="GA27" s="1">
        <v>8</v>
      </c>
      <c r="GB27" s="1">
        <v>2</v>
      </c>
      <c r="GC27" s="1">
        <v>2</v>
      </c>
      <c r="GD27" s="1">
        <v>1</v>
      </c>
      <c r="GE27" s="1">
        <v>4</v>
      </c>
      <c r="GF27" s="1">
        <v>1</v>
      </c>
      <c r="GG27" s="1">
        <v>3</v>
      </c>
      <c r="GH27" s="1">
        <v>1</v>
      </c>
      <c r="GI27" s="1">
        <v>3</v>
      </c>
      <c r="GJ27" s="1">
        <v>1</v>
      </c>
      <c r="GK27" s="1">
        <v>1</v>
      </c>
      <c r="GL27" s="1">
        <v>0</v>
      </c>
      <c r="GM27" s="1">
        <v>1</v>
      </c>
      <c r="GN27" s="1">
        <v>0</v>
      </c>
      <c r="GO27" s="1">
        <v>3</v>
      </c>
      <c r="GP27" s="1">
        <v>0</v>
      </c>
      <c r="GQ27" s="1">
        <v>1</v>
      </c>
      <c r="GR27" s="1">
        <v>0</v>
      </c>
      <c r="GS27" s="1">
        <v>0</v>
      </c>
      <c r="GT27" s="1">
        <v>0</v>
      </c>
      <c r="GU27" s="1">
        <v>0</v>
      </c>
      <c r="GV27" s="1">
        <v>2</v>
      </c>
      <c r="GW27" s="1">
        <v>3</v>
      </c>
      <c r="GX27" s="1">
        <v>0</v>
      </c>
      <c r="GY27" s="1">
        <v>0</v>
      </c>
      <c r="GZ27" s="1">
        <v>2956</v>
      </c>
      <c r="HA27" s="1">
        <v>3265</v>
      </c>
      <c r="HB27">
        <f t="shared" si="0"/>
        <v>6221</v>
      </c>
    </row>
    <row r="28" spans="1:210">
      <c r="A28" t="s">
        <v>268</v>
      </c>
      <c r="B28" s="1">
        <v>2</v>
      </c>
      <c r="C28" s="1">
        <v>3</v>
      </c>
      <c r="D28" s="1">
        <v>8</v>
      </c>
      <c r="E28" s="1">
        <v>3</v>
      </c>
      <c r="F28" s="1">
        <v>4</v>
      </c>
      <c r="G28" s="1">
        <v>4</v>
      </c>
      <c r="H28" s="1">
        <v>5</v>
      </c>
      <c r="I28" s="1">
        <v>3</v>
      </c>
      <c r="J28" s="1">
        <v>3</v>
      </c>
      <c r="K28" s="1">
        <v>5</v>
      </c>
      <c r="L28" s="1">
        <v>0</v>
      </c>
      <c r="M28" s="1">
        <v>8</v>
      </c>
      <c r="N28" s="1">
        <v>8</v>
      </c>
      <c r="O28" s="1">
        <v>4</v>
      </c>
      <c r="P28" s="1">
        <v>6</v>
      </c>
      <c r="Q28" s="1">
        <v>4</v>
      </c>
      <c r="R28" s="1">
        <v>1</v>
      </c>
      <c r="S28" s="1">
        <v>6</v>
      </c>
      <c r="T28" s="1">
        <v>3</v>
      </c>
      <c r="U28" s="1">
        <v>7</v>
      </c>
      <c r="V28" s="1">
        <v>3</v>
      </c>
      <c r="W28" s="1">
        <v>3</v>
      </c>
      <c r="X28" s="1">
        <v>5</v>
      </c>
      <c r="Y28" s="1">
        <v>8</v>
      </c>
      <c r="Z28" s="1">
        <v>7</v>
      </c>
      <c r="AA28" s="1">
        <v>7</v>
      </c>
      <c r="AB28" s="1">
        <v>7</v>
      </c>
      <c r="AC28" s="1">
        <v>8</v>
      </c>
      <c r="AD28" s="1">
        <v>10</v>
      </c>
      <c r="AE28" s="1">
        <v>4</v>
      </c>
      <c r="AF28" s="1">
        <v>8</v>
      </c>
      <c r="AG28" s="1">
        <v>7</v>
      </c>
      <c r="AH28" s="1">
        <v>11</v>
      </c>
      <c r="AI28" s="1">
        <v>5</v>
      </c>
      <c r="AJ28" s="1">
        <v>11</v>
      </c>
      <c r="AK28" s="1">
        <v>5</v>
      </c>
      <c r="AL28" s="1">
        <v>7</v>
      </c>
      <c r="AM28" s="1">
        <v>9</v>
      </c>
      <c r="AN28" s="1">
        <v>9</v>
      </c>
      <c r="AO28" s="1">
        <v>1</v>
      </c>
      <c r="AP28" s="1">
        <v>5</v>
      </c>
      <c r="AQ28" s="1">
        <v>4</v>
      </c>
      <c r="AR28" s="1">
        <v>4</v>
      </c>
      <c r="AS28" s="1">
        <v>5</v>
      </c>
      <c r="AT28" s="1">
        <v>4</v>
      </c>
      <c r="AU28" s="1">
        <v>5</v>
      </c>
      <c r="AV28" s="1">
        <v>6</v>
      </c>
      <c r="AW28" s="1">
        <v>10</v>
      </c>
      <c r="AX28" s="1">
        <v>5</v>
      </c>
      <c r="AY28" s="1">
        <v>7</v>
      </c>
      <c r="AZ28" s="1">
        <v>13</v>
      </c>
      <c r="BA28" s="1">
        <v>7</v>
      </c>
      <c r="BB28" s="1">
        <v>7</v>
      </c>
      <c r="BC28" s="1">
        <v>9</v>
      </c>
      <c r="BD28" s="1">
        <v>12</v>
      </c>
      <c r="BE28" s="1">
        <v>9</v>
      </c>
      <c r="BF28" s="1">
        <v>8</v>
      </c>
      <c r="BG28" s="1">
        <v>6</v>
      </c>
      <c r="BH28" s="1">
        <v>9</v>
      </c>
      <c r="BI28" s="1">
        <v>7</v>
      </c>
      <c r="BJ28" s="1">
        <v>7</v>
      </c>
      <c r="BK28" s="1">
        <v>7</v>
      </c>
      <c r="BL28" s="1">
        <v>5</v>
      </c>
      <c r="BM28" s="1">
        <v>7</v>
      </c>
      <c r="BN28" s="1">
        <v>9</v>
      </c>
      <c r="BO28" s="1">
        <v>8</v>
      </c>
      <c r="BP28" s="1">
        <v>10</v>
      </c>
      <c r="BQ28" s="1">
        <v>4</v>
      </c>
      <c r="BR28" s="1">
        <v>9</v>
      </c>
      <c r="BS28" s="1">
        <v>5</v>
      </c>
      <c r="BT28" s="1">
        <v>7</v>
      </c>
      <c r="BU28" s="1">
        <v>10</v>
      </c>
      <c r="BV28" s="1">
        <v>8</v>
      </c>
      <c r="BW28" s="1">
        <v>9</v>
      </c>
      <c r="BX28" s="1">
        <v>8</v>
      </c>
      <c r="BY28" s="1">
        <v>9</v>
      </c>
      <c r="BZ28" s="1">
        <v>8</v>
      </c>
      <c r="CA28" s="1">
        <v>9</v>
      </c>
      <c r="CB28" s="1">
        <v>7</v>
      </c>
      <c r="CC28" s="1">
        <v>13</v>
      </c>
      <c r="CD28" s="1">
        <v>21</v>
      </c>
      <c r="CE28" s="1">
        <v>14</v>
      </c>
      <c r="CF28" s="1">
        <v>16</v>
      </c>
      <c r="CG28" s="1">
        <v>9</v>
      </c>
      <c r="CH28" s="1">
        <v>5</v>
      </c>
      <c r="CI28" s="1">
        <v>13</v>
      </c>
      <c r="CJ28" s="1">
        <v>10</v>
      </c>
      <c r="CK28" s="1">
        <v>9</v>
      </c>
      <c r="CL28" s="1">
        <v>15</v>
      </c>
      <c r="CM28" s="1">
        <v>9</v>
      </c>
      <c r="CN28" s="1">
        <v>11</v>
      </c>
      <c r="CO28" s="1">
        <v>9</v>
      </c>
      <c r="CP28" s="1">
        <v>7</v>
      </c>
      <c r="CQ28" s="1">
        <v>11</v>
      </c>
      <c r="CR28" s="1">
        <v>13</v>
      </c>
      <c r="CS28" s="1">
        <v>19</v>
      </c>
      <c r="CT28" s="1">
        <v>12</v>
      </c>
      <c r="CU28" s="1">
        <v>8</v>
      </c>
      <c r="CV28" s="1">
        <v>11</v>
      </c>
      <c r="CW28" s="1">
        <v>7</v>
      </c>
      <c r="CX28" s="1">
        <v>10</v>
      </c>
      <c r="CY28" s="1">
        <v>15</v>
      </c>
      <c r="CZ28" s="1">
        <v>15</v>
      </c>
      <c r="DA28" s="1">
        <v>11</v>
      </c>
      <c r="DB28" s="1">
        <v>10</v>
      </c>
      <c r="DC28" s="1">
        <v>10</v>
      </c>
      <c r="DD28" s="1">
        <v>11</v>
      </c>
      <c r="DE28" s="1">
        <v>10</v>
      </c>
      <c r="DF28" s="1">
        <v>9</v>
      </c>
      <c r="DG28" s="1">
        <v>10</v>
      </c>
      <c r="DH28" s="1">
        <v>11</v>
      </c>
      <c r="DI28" s="1">
        <v>10</v>
      </c>
      <c r="DJ28" s="1">
        <v>7</v>
      </c>
      <c r="DK28" s="1">
        <v>15</v>
      </c>
      <c r="DL28" s="1">
        <v>10</v>
      </c>
      <c r="DM28" s="1">
        <v>6</v>
      </c>
      <c r="DN28" s="1">
        <v>9</v>
      </c>
      <c r="DO28" s="1">
        <v>10</v>
      </c>
      <c r="DP28" s="1">
        <v>10</v>
      </c>
      <c r="DQ28" s="1">
        <v>11</v>
      </c>
      <c r="DR28" s="1">
        <v>7</v>
      </c>
      <c r="DS28" s="1">
        <v>4</v>
      </c>
      <c r="DT28" s="1">
        <v>6</v>
      </c>
      <c r="DU28" s="1">
        <v>2</v>
      </c>
      <c r="DV28" s="1">
        <v>12</v>
      </c>
      <c r="DW28" s="1">
        <v>8</v>
      </c>
      <c r="DX28" s="1">
        <v>9</v>
      </c>
      <c r="DY28" s="1">
        <v>9</v>
      </c>
      <c r="DZ28" s="1">
        <v>9</v>
      </c>
      <c r="EA28" s="1">
        <v>7</v>
      </c>
      <c r="EB28" s="1">
        <v>10</v>
      </c>
      <c r="EC28" s="1">
        <v>9</v>
      </c>
      <c r="ED28" s="1">
        <v>10</v>
      </c>
      <c r="EE28" s="1">
        <v>4</v>
      </c>
      <c r="EF28" s="1">
        <v>10</v>
      </c>
      <c r="EG28" s="1">
        <v>9</v>
      </c>
      <c r="EH28" s="1">
        <v>10</v>
      </c>
      <c r="EI28" s="1">
        <v>9</v>
      </c>
      <c r="EJ28" s="1">
        <v>5</v>
      </c>
      <c r="EK28" s="1">
        <v>4</v>
      </c>
      <c r="EL28" s="1">
        <v>6</v>
      </c>
      <c r="EM28" s="1">
        <v>10</v>
      </c>
      <c r="EN28" s="1">
        <v>8</v>
      </c>
      <c r="EO28" s="1">
        <v>9</v>
      </c>
      <c r="EP28" s="1">
        <v>9</v>
      </c>
      <c r="EQ28" s="1">
        <v>7</v>
      </c>
      <c r="ER28" s="1">
        <v>4</v>
      </c>
      <c r="ES28" s="1">
        <v>7</v>
      </c>
      <c r="ET28" s="1">
        <v>3</v>
      </c>
      <c r="EU28" s="1">
        <v>4</v>
      </c>
      <c r="EV28" s="1">
        <v>4</v>
      </c>
      <c r="EW28" s="1">
        <v>7</v>
      </c>
      <c r="EX28" s="1">
        <v>3</v>
      </c>
      <c r="EY28" s="1">
        <v>5</v>
      </c>
      <c r="EZ28" s="1">
        <v>2</v>
      </c>
      <c r="FA28" s="1">
        <v>5</v>
      </c>
      <c r="FB28" s="1">
        <v>4</v>
      </c>
      <c r="FC28" s="1">
        <v>9</v>
      </c>
      <c r="FD28" s="1">
        <v>5</v>
      </c>
      <c r="FE28" s="1">
        <v>7</v>
      </c>
      <c r="FF28" s="1">
        <v>3</v>
      </c>
      <c r="FG28" s="1">
        <v>3</v>
      </c>
      <c r="FH28" s="1">
        <v>1</v>
      </c>
      <c r="FI28" s="1">
        <v>0</v>
      </c>
      <c r="FJ28" s="1">
        <v>0</v>
      </c>
      <c r="FK28" s="1">
        <v>6</v>
      </c>
      <c r="FL28" s="1">
        <v>2</v>
      </c>
      <c r="FM28" s="1">
        <v>2</v>
      </c>
      <c r="FN28" s="1">
        <v>3</v>
      </c>
      <c r="FO28" s="1">
        <v>1</v>
      </c>
      <c r="FP28" s="1">
        <v>0</v>
      </c>
      <c r="FQ28" s="1">
        <v>1</v>
      </c>
      <c r="FR28" s="1">
        <v>2</v>
      </c>
      <c r="FS28" s="1">
        <v>1</v>
      </c>
      <c r="FT28" s="1">
        <v>2</v>
      </c>
      <c r="FU28" s="1">
        <v>1</v>
      </c>
      <c r="FV28" s="1">
        <v>1</v>
      </c>
      <c r="FW28" s="1">
        <v>3</v>
      </c>
      <c r="FX28" s="1">
        <v>2</v>
      </c>
      <c r="FY28" s="1">
        <v>2</v>
      </c>
      <c r="FZ28" s="1">
        <v>0</v>
      </c>
      <c r="GA28" s="1">
        <v>0</v>
      </c>
      <c r="GB28" s="1">
        <v>1</v>
      </c>
      <c r="GC28" s="1">
        <v>2</v>
      </c>
      <c r="GD28" s="1">
        <v>2</v>
      </c>
      <c r="GE28" s="1">
        <v>2</v>
      </c>
      <c r="GF28" s="1">
        <v>0</v>
      </c>
      <c r="GG28" s="1">
        <v>1</v>
      </c>
      <c r="GH28" s="1">
        <v>2</v>
      </c>
      <c r="GI28" s="1">
        <v>3</v>
      </c>
      <c r="GJ28" s="1">
        <v>0</v>
      </c>
      <c r="GK28" s="1">
        <v>1</v>
      </c>
      <c r="GL28" s="1">
        <v>0</v>
      </c>
      <c r="GM28" s="1">
        <v>0</v>
      </c>
      <c r="GN28" s="1">
        <v>0</v>
      </c>
      <c r="GO28" s="1">
        <v>0</v>
      </c>
      <c r="GP28" s="1">
        <v>0</v>
      </c>
      <c r="GQ28" s="1">
        <v>0</v>
      </c>
      <c r="GR28" s="1">
        <v>0</v>
      </c>
      <c r="GS28" s="1">
        <v>0</v>
      </c>
      <c r="GT28" s="1">
        <v>0</v>
      </c>
      <c r="GU28" s="1">
        <v>0</v>
      </c>
      <c r="GV28" s="1">
        <v>0</v>
      </c>
      <c r="GW28" s="1">
        <v>1</v>
      </c>
      <c r="GX28" s="1">
        <v>0</v>
      </c>
      <c r="GY28" s="1">
        <v>0</v>
      </c>
      <c r="GZ28" s="1">
        <v>649</v>
      </c>
      <c r="HA28" s="1">
        <v>635</v>
      </c>
      <c r="HB28">
        <f t="shared" si="0"/>
        <v>1284</v>
      </c>
    </row>
    <row r="29" spans="1:210">
      <c r="A29" t="s">
        <v>270</v>
      </c>
      <c r="B29" s="1">
        <v>11</v>
      </c>
      <c r="C29" s="1">
        <v>14</v>
      </c>
      <c r="D29" s="1">
        <v>18</v>
      </c>
      <c r="E29" s="1">
        <v>10</v>
      </c>
      <c r="F29" s="1">
        <v>10</v>
      </c>
      <c r="G29" s="1">
        <v>15</v>
      </c>
      <c r="H29" s="1">
        <v>12</v>
      </c>
      <c r="I29" s="1">
        <v>16</v>
      </c>
      <c r="J29" s="1">
        <v>6</v>
      </c>
      <c r="K29" s="1">
        <v>15</v>
      </c>
      <c r="L29" s="1">
        <v>23</v>
      </c>
      <c r="M29" s="1">
        <v>19</v>
      </c>
      <c r="N29" s="1">
        <v>13</v>
      </c>
      <c r="O29" s="1">
        <v>14</v>
      </c>
      <c r="P29" s="1">
        <v>14</v>
      </c>
      <c r="Q29" s="1">
        <v>12</v>
      </c>
      <c r="R29" s="1">
        <v>12</v>
      </c>
      <c r="S29" s="1">
        <v>14</v>
      </c>
      <c r="T29" s="1">
        <v>10</v>
      </c>
      <c r="U29" s="1">
        <v>11</v>
      </c>
      <c r="V29" s="1">
        <v>11</v>
      </c>
      <c r="W29" s="1">
        <v>19</v>
      </c>
      <c r="X29" s="1">
        <v>11</v>
      </c>
      <c r="Y29" s="1">
        <v>15</v>
      </c>
      <c r="Z29" s="1">
        <v>14</v>
      </c>
      <c r="AA29" s="1">
        <v>10</v>
      </c>
      <c r="AB29" s="1">
        <v>13</v>
      </c>
      <c r="AC29" s="1">
        <v>20</v>
      </c>
      <c r="AD29" s="1">
        <v>13</v>
      </c>
      <c r="AE29" s="1">
        <v>12</v>
      </c>
      <c r="AF29" s="1">
        <v>12</v>
      </c>
      <c r="AG29" s="1">
        <v>11</v>
      </c>
      <c r="AH29" s="1">
        <v>16</v>
      </c>
      <c r="AI29" s="1">
        <v>13</v>
      </c>
      <c r="AJ29" s="1">
        <v>10</v>
      </c>
      <c r="AK29" s="1">
        <v>20</v>
      </c>
      <c r="AL29" s="1">
        <v>20</v>
      </c>
      <c r="AM29" s="1">
        <v>17</v>
      </c>
      <c r="AN29" s="1">
        <v>21</v>
      </c>
      <c r="AO29" s="1">
        <v>10</v>
      </c>
      <c r="AP29" s="1">
        <v>18</v>
      </c>
      <c r="AQ29" s="1">
        <v>20</v>
      </c>
      <c r="AR29" s="1">
        <v>5</v>
      </c>
      <c r="AS29" s="1">
        <v>18</v>
      </c>
      <c r="AT29" s="1">
        <v>19</v>
      </c>
      <c r="AU29" s="1">
        <v>23</v>
      </c>
      <c r="AV29" s="1">
        <v>23</v>
      </c>
      <c r="AW29" s="1">
        <v>27</v>
      </c>
      <c r="AX29" s="1">
        <v>18</v>
      </c>
      <c r="AY29" s="1">
        <v>32</v>
      </c>
      <c r="AZ29" s="1">
        <v>20</v>
      </c>
      <c r="BA29" s="1">
        <v>23</v>
      </c>
      <c r="BB29" s="1">
        <v>28</v>
      </c>
      <c r="BC29" s="1">
        <v>17</v>
      </c>
      <c r="BD29" s="1">
        <v>19</v>
      </c>
      <c r="BE29" s="1">
        <v>9</v>
      </c>
      <c r="BF29" s="1">
        <v>19</v>
      </c>
      <c r="BG29" s="1">
        <v>17</v>
      </c>
      <c r="BH29" s="1">
        <v>23</v>
      </c>
      <c r="BI29" s="1">
        <v>29</v>
      </c>
      <c r="BJ29" s="1">
        <v>22</v>
      </c>
      <c r="BK29" s="1">
        <v>14</v>
      </c>
      <c r="BL29" s="1">
        <v>23</v>
      </c>
      <c r="BM29" s="1">
        <v>20</v>
      </c>
      <c r="BN29" s="1">
        <v>30</v>
      </c>
      <c r="BO29" s="1">
        <v>21</v>
      </c>
      <c r="BP29" s="1">
        <v>12</v>
      </c>
      <c r="BQ29" s="1">
        <v>23</v>
      </c>
      <c r="BR29" s="1">
        <v>22</v>
      </c>
      <c r="BS29" s="1">
        <v>27</v>
      </c>
      <c r="BT29" s="1">
        <v>16</v>
      </c>
      <c r="BU29" s="1">
        <v>20</v>
      </c>
      <c r="BV29" s="1">
        <v>16</v>
      </c>
      <c r="BW29" s="1">
        <v>19</v>
      </c>
      <c r="BX29" s="1">
        <v>25</v>
      </c>
      <c r="BY29" s="1">
        <v>11</v>
      </c>
      <c r="BZ29" s="1">
        <v>28</v>
      </c>
      <c r="CA29" s="1">
        <v>26</v>
      </c>
      <c r="CB29" s="1">
        <v>14</v>
      </c>
      <c r="CC29" s="1">
        <v>30</v>
      </c>
      <c r="CD29" s="1">
        <v>24</v>
      </c>
      <c r="CE29" s="1">
        <v>18</v>
      </c>
      <c r="CF29" s="1">
        <v>28</v>
      </c>
      <c r="CG29" s="1">
        <v>23</v>
      </c>
      <c r="CH29" s="1">
        <v>29</v>
      </c>
      <c r="CI29" s="1">
        <v>17</v>
      </c>
      <c r="CJ29" s="1">
        <v>26</v>
      </c>
      <c r="CK29" s="1">
        <v>26</v>
      </c>
      <c r="CL29" s="1">
        <v>26</v>
      </c>
      <c r="CM29" s="1">
        <v>21</v>
      </c>
      <c r="CN29" s="1">
        <v>22</v>
      </c>
      <c r="CO29" s="1">
        <v>21</v>
      </c>
      <c r="CP29" s="1">
        <v>18</v>
      </c>
      <c r="CQ29" s="1">
        <v>15</v>
      </c>
      <c r="CR29" s="1">
        <v>25</v>
      </c>
      <c r="CS29" s="1">
        <v>23</v>
      </c>
      <c r="CT29" s="1">
        <v>23</v>
      </c>
      <c r="CU29" s="1">
        <v>22</v>
      </c>
      <c r="CV29" s="1">
        <v>35</v>
      </c>
      <c r="CW29" s="1">
        <v>24</v>
      </c>
      <c r="CX29" s="1">
        <v>18</v>
      </c>
      <c r="CY29" s="1">
        <v>26</v>
      </c>
      <c r="CZ29" s="1">
        <v>31</v>
      </c>
      <c r="DA29" s="1">
        <v>28</v>
      </c>
      <c r="DB29" s="1">
        <v>15</v>
      </c>
      <c r="DC29" s="1">
        <v>30</v>
      </c>
      <c r="DD29" s="1">
        <v>17</v>
      </c>
      <c r="DE29" s="1">
        <v>23</v>
      </c>
      <c r="DF29" s="1">
        <v>35</v>
      </c>
      <c r="DG29" s="1">
        <v>32</v>
      </c>
      <c r="DH29" s="1">
        <v>24</v>
      </c>
      <c r="DI29" s="1">
        <v>20</v>
      </c>
      <c r="DJ29" s="1">
        <v>19</v>
      </c>
      <c r="DK29" s="1">
        <v>24</v>
      </c>
      <c r="DL29" s="1">
        <v>33</v>
      </c>
      <c r="DM29" s="1">
        <v>25</v>
      </c>
      <c r="DN29" s="1">
        <v>31</v>
      </c>
      <c r="DO29" s="1">
        <v>33</v>
      </c>
      <c r="DP29" s="1">
        <v>21</v>
      </c>
      <c r="DQ29" s="1">
        <v>30</v>
      </c>
      <c r="DR29" s="1">
        <v>19</v>
      </c>
      <c r="DS29" s="1">
        <v>29</v>
      </c>
      <c r="DT29" s="1">
        <v>12</v>
      </c>
      <c r="DU29" s="1">
        <v>28</v>
      </c>
      <c r="DV29" s="1">
        <v>25</v>
      </c>
      <c r="DW29" s="1">
        <v>29</v>
      </c>
      <c r="DX29" s="1">
        <v>14</v>
      </c>
      <c r="DY29" s="1">
        <v>24</v>
      </c>
      <c r="DZ29" s="1">
        <v>22</v>
      </c>
      <c r="EA29" s="1">
        <v>17</v>
      </c>
      <c r="EB29" s="1">
        <v>18</v>
      </c>
      <c r="EC29" s="1">
        <v>22</v>
      </c>
      <c r="ED29" s="1">
        <v>17</v>
      </c>
      <c r="EE29" s="1">
        <v>13</v>
      </c>
      <c r="EF29" s="1">
        <v>17</v>
      </c>
      <c r="EG29" s="1">
        <v>24</v>
      </c>
      <c r="EH29" s="1">
        <v>10</v>
      </c>
      <c r="EI29" s="1">
        <v>14</v>
      </c>
      <c r="EJ29" s="1">
        <v>14</v>
      </c>
      <c r="EK29" s="1">
        <v>16</v>
      </c>
      <c r="EL29" s="1">
        <v>11</v>
      </c>
      <c r="EM29" s="1">
        <v>18</v>
      </c>
      <c r="EN29" s="1">
        <v>6</v>
      </c>
      <c r="EO29" s="1">
        <v>16</v>
      </c>
      <c r="EP29" s="1">
        <v>9</v>
      </c>
      <c r="EQ29" s="1">
        <v>16</v>
      </c>
      <c r="ER29" s="1">
        <v>10</v>
      </c>
      <c r="ES29" s="1">
        <v>10</v>
      </c>
      <c r="ET29" s="1">
        <v>8</v>
      </c>
      <c r="EU29" s="1">
        <v>11</v>
      </c>
      <c r="EV29" s="1">
        <v>10</v>
      </c>
      <c r="EW29" s="1">
        <v>13</v>
      </c>
      <c r="EX29" s="1">
        <v>9</v>
      </c>
      <c r="EY29" s="1">
        <v>7</v>
      </c>
      <c r="EZ29" s="1">
        <v>5</v>
      </c>
      <c r="FA29" s="1">
        <v>14</v>
      </c>
      <c r="FB29" s="1">
        <v>10</v>
      </c>
      <c r="FC29" s="1">
        <v>18</v>
      </c>
      <c r="FD29" s="1">
        <v>5</v>
      </c>
      <c r="FE29" s="1">
        <v>11</v>
      </c>
      <c r="FF29" s="1">
        <v>4</v>
      </c>
      <c r="FG29" s="1">
        <v>10</v>
      </c>
      <c r="FH29" s="1">
        <v>3</v>
      </c>
      <c r="FI29" s="1">
        <v>12</v>
      </c>
      <c r="FJ29" s="1">
        <v>6</v>
      </c>
      <c r="FK29" s="1">
        <v>6</v>
      </c>
      <c r="FL29" s="1">
        <v>3</v>
      </c>
      <c r="FM29" s="1">
        <v>3</v>
      </c>
      <c r="FN29" s="1">
        <v>2</v>
      </c>
      <c r="FO29" s="1">
        <v>3</v>
      </c>
      <c r="FP29" s="1">
        <v>4</v>
      </c>
      <c r="FQ29" s="1">
        <v>4</v>
      </c>
      <c r="FR29" s="1">
        <v>4</v>
      </c>
      <c r="FS29" s="1">
        <v>4</v>
      </c>
      <c r="FT29" s="1">
        <v>1</v>
      </c>
      <c r="FU29" s="1">
        <v>8</v>
      </c>
      <c r="FV29" s="1">
        <v>0</v>
      </c>
      <c r="FW29" s="1">
        <v>6</v>
      </c>
      <c r="FX29" s="1">
        <v>1</v>
      </c>
      <c r="FY29" s="1">
        <v>4</v>
      </c>
      <c r="FZ29" s="1">
        <v>2</v>
      </c>
      <c r="GA29" s="1">
        <v>2</v>
      </c>
      <c r="GB29" s="1">
        <v>0</v>
      </c>
      <c r="GC29" s="1">
        <v>2</v>
      </c>
      <c r="GD29" s="1">
        <v>1</v>
      </c>
      <c r="GE29" s="1">
        <v>0</v>
      </c>
      <c r="GF29" s="1">
        <v>1</v>
      </c>
      <c r="GG29" s="1">
        <v>2</v>
      </c>
      <c r="GH29" s="1">
        <v>2</v>
      </c>
      <c r="GI29" s="1">
        <v>3</v>
      </c>
      <c r="GJ29" s="1">
        <v>0</v>
      </c>
      <c r="GK29" s="1">
        <v>2</v>
      </c>
      <c r="GL29" s="1">
        <v>0</v>
      </c>
      <c r="GM29" s="1">
        <v>0</v>
      </c>
      <c r="GN29" s="1">
        <v>0</v>
      </c>
      <c r="GO29" s="1">
        <v>0</v>
      </c>
      <c r="GP29" s="1">
        <v>0</v>
      </c>
      <c r="GQ29" s="1">
        <v>1</v>
      </c>
      <c r="GR29" s="1">
        <v>1</v>
      </c>
      <c r="GS29" s="1">
        <v>0</v>
      </c>
      <c r="GT29" s="1">
        <v>2</v>
      </c>
      <c r="GU29" s="1">
        <v>0</v>
      </c>
      <c r="GV29" s="1">
        <v>1</v>
      </c>
      <c r="GW29" s="1">
        <v>0</v>
      </c>
      <c r="GX29" s="1">
        <v>0</v>
      </c>
      <c r="GY29" s="1">
        <v>0</v>
      </c>
      <c r="GZ29" s="1">
        <v>1459</v>
      </c>
      <c r="HA29" s="1">
        <v>1616</v>
      </c>
      <c r="HB29">
        <f t="shared" si="0"/>
        <v>3075</v>
      </c>
    </row>
    <row r="30" spans="1:210">
      <c r="A30" t="s">
        <v>272</v>
      </c>
      <c r="B30" s="1">
        <v>34</v>
      </c>
      <c r="C30" s="1">
        <v>34</v>
      </c>
      <c r="D30" s="1">
        <v>39</v>
      </c>
      <c r="E30" s="1">
        <v>36</v>
      </c>
      <c r="F30" s="1">
        <v>37</v>
      </c>
      <c r="G30" s="1">
        <v>32</v>
      </c>
      <c r="H30" s="1">
        <v>25</v>
      </c>
      <c r="I30" s="1">
        <v>32</v>
      </c>
      <c r="J30" s="1">
        <v>42</v>
      </c>
      <c r="K30" s="1">
        <v>35</v>
      </c>
      <c r="L30" s="1">
        <v>47</v>
      </c>
      <c r="M30" s="1">
        <v>47</v>
      </c>
      <c r="N30" s="1">
        <v>43</v>
      </c>
      <c r="O30" s="1">
        <v>42</v>
      </c>
      <c r="P30" s="1">
        <v>33</v>
      </c>
      <c r="Q30" s="1">
        <v>41</v>
      </c>
      <c r="R30" s="1">
        <v>28</v>
      </c>
      <c r="S30" s="1">
        <v>43</v>
      </c>
      <c r="T30" s="1">
        <v>46</v>
      </c>
      <c r="U30" s="1">
        <v>32</v>
      </c>
      <c r="V30" s="1">
        <v>45</v>
      </c>
      <c r="W30" s="1">
        <v>38</v>
      </c>
      <c r="X30" s="1">
        <v>35</v>
      </c>
      <c r="Y30" s="1">
        <v>43</v>
      </c>
      <c r="Z30" s="1">
        <v>46</v>
      </c>
      <c r="AA30" s="1">
        <v>50</v>
      </c>
      <c r="AB30" s="1">
        <v>37</v>
      </c>
      <c r="AC30" s="1">
        <v>37</v>
      </c>
      <c r="AD30" s="1">
        <v>42</v>
      </c>
      <c r="AE30" s="1">
        <v>45</v>
      </c>
      <c r="AF30" s="1">
        <v>45</v>
      </c>
      <c r="AG30" s="1">
        <v>49</v>
      </c>
      <c r="AH30" s="1">
        <v>50</v>
      </c>
      <c r="AI30" s="1">
        <v>54</v>
      </c>
      <c r="AJ30" s="1">
        <v>61</v>
      </c>
      <c r="AK30" s="1">
        <v>58</v>
      </c>
      <c r="AL30" s="1">
        <v>52</v>
      </c>
      <c r="AM30" s="1">
        <v>46</v>
      </c>
      <c r="AN30" s="1">
        <v>44</v>
      </c>
      <c r="AO30" s="1">
        <v>44</v>
      </c>
      <c r="AP30" s="1">
        <v>41</v>
      </c>
      <c r="AQ30" s="1">
        <v>49</v>
      </c>
      <c r="AR30" s="1">
        <v>42</v>
      </c>
      <c r="AS30" s="1">
        <v>55</v>
      </c>
      <c r="AT30" s="1">
        <v>49</v>
      </c>
      <c r="AU30" s="1">
        <v>49</v>
      </c>
      <c r="AV30" s="1">
        <v>52</v>
      </c>
      <c r="AW30" s="1">
        <v>63</v>
      </c>
      <c r="AX30" s="1">
        <v>58</v>
      </c>
      <c r="AY30" s="1">
        <v>68</v>
      </c>
      <c r="AZ30" s="1">
        <v>61</v>
      </c>
      <c r="BA30" s="1">
        <v>54</v>
      </c>
      <c r="BB30" s="1">
        <v>52</v>
      </c>
      <c r="BC30" s="1">
        <v>50</v>
      </c>
      <c r="BD30" s="1">
        <v>74</v>
      </c>
      <c r="BE30" s="1">
        <v>47</v>
      </c>
      <c r="BF30" s="1">
        <v>56</v>
      </c>
      <c r="BG30" s="1">
        <v>64</v>
      </c>
      <c r="BH30" s="1">
        <v>54</v>
      </c>
      <c r="BI30" s="1">
        <v>65</v>
      </c>
      <c r="BJ30" s="1">
        <v>56</v>
      </c>
      <c r="BK30" s="1">
        <v>57</v>
      </c>
      <c r="BL30" s="1">
        <v>55</v>
      </c>
      <c r="BM30" s="1">
        <v>46</v>
      </c>
      <c r="BN30" s="1">
        <v>42</v>
      </c>
      <c r="BO30" s="1">
        <v>47</v>
      </c>
      <c r="BP30" s="1">
        <v>49</v>
      </c>
      <c r="BQ30" s="1">
        <v>53</v>
      </c>
      <c r="BR30" s="1">
        <v>63</v>
      </c>
      <c r="BS30" s="1">
        <v>51</v>
      </c>
      <c r="BT30" s="1">
        <v>69</v>
      </c>
      <c r="BU30" s="1">
        <v>59</v>
      </c>
      <c r="BV30" s="1">
        <v>63</v>
      </c>
      <c r="BW30" s="1">
        <v>59</v>
      </c>
      <c r="BX30" s="1">
        <v>56</v>
      </c>
      <c r="BY30" s="1">
        <v>56</v>
      </c>
      <c r="BZ30" s="1">
        <v>63</v>
      </c>
      <c r="CA30" s="1">
        <v>58</v>
      </c>
      <c r="CB30" s="1">
        <v>68</v>
      </c>
      <c r="CC30" s="1">
        <v>52</v>
      </c>
      <c r="CD30" s="1">
        <v>58</v>
      </c>
      <c r="CE30" s="1">
        <v>53</v>
      </c>
      <c r="CF30" s="1">
        <v>66</v>
      </c>
      <c r="CG30" s="1">
        <v>58</v>
      </c>
      <c r="CH30" s="1">
        <v>53</v>
      </c>
      <c r="CI30" s="1">
        <v>50</v>
      </c>
      <c r="CJ30" s="1">
        <v>56</v>
      </c>
      <c r="CK30" s="1">
        <v>67</v>
      </c>
      <c r="CL30" s="1">
        <v>35</v>
      </c>
      <c r="CM30" s="1">
        <v>56</v>
      </c>
      <c r="CN30" s="1">
        <v>44</v>
      </c>
      <c r="CO30" s="1">
        <v>58</v>
      </c>
      <c r="CP30" s="1">
        <v>55</v>
      </c>
      <c r="CQ30" s="1">
        <v>73</v>
      </c>
      <c r="CR30" s="1">
        <v>58</v>
      </c>
      <c r="CS30" s="1">
        <v>64</v>
      </c>
      <c r="CT30" s="1">
        <v>52</v>
      </c>
      <c r="CU30" s="1">
        <v>59</v>
      </c>
      <c r="CV30" s="1">
        <v>63</v>
      </c>
      <c r="CW30" s="1">
        <v>63</v>
      </c>
      <c r="CX30" s="1">
        <v>66</v>
      </c>
      <c r="CY30" s="1">
        <v>61</v>
      </c>
      <c r="CZ30" s="1">
        <v>58</v>
      </c>
      <c r="DA30" s="1">
        <v>79</v>
      </c>
      <c r="DB30" s="1">
        <v>72</v>
      </c>
      <c r="DC30" s="1">
        <v>84</v>
      </c>
      <c r="DD30" s="1">
        <v>63</v>
      </c>
      <c r="DE30" s="1">
        <v>69</v>
      </c>
      <c r="DF30" s="1">
        <v>74</v>
      </c>
      <c r="DG30" s="1">
        <v>73</v>
      </c>
      <c r="DH30" s="1">
        <v>56</v>
      </c>
      <c r="DI30" s="1">
        <v>69</v>
      </c>
      <c r="DJ30" s="1">
        <v>50</v>
      </c>
      <c r="DK30" s="1">
        <v>77</v>
      </c>
      <c r="DL30" s="1">
        <v>64</v>
      </c>
      <c r="DM30" s="1">
        <v>53</v>
      </c>
      <c r="DN30" s="1">
        <v>52</v>
      </c>
      <c r="DO30" s="1">
        <v>43</v>
      </c>
      <c r="DP30" s="1">
        <v>57</v>
      </c>
      <c r="DQ30" s="1">
        <v>59</v>
      </c>
      <c r="DR30" s="1">
        <v>57</v>
      </c>
      <c r="DS30" s="1">
        <v>54</v>
      </c>
      <c r="DT30" s="1">
        <v>41</v>
      </c>
      <c r="DU30" s="1">
        <v>47</v>
      </c>
      <c r="DV30" s="1">
        <v>27</v>
      </c>
      <c r="DW30" s="1">
        <v>54</v>
      </c>
      <c r="DX30" s="1">
        <v>37</v>
      </c>
      <c r="DY30" s="1">
        <v>36</v>
      </c>
      <c r="DZ30" s="1">
        <v>32</v>
      </c>
      <c r="EA30" s="1">
        <v>37</v>
      </c>
      <c r="EB30" s="1">
        <v>34</v>
      </c>
      <c r="EC30" s="1">
        <v>39</v>
      </c>
      <c r="ED30" s="1">
        <v>19</v>
      </c>
      <c r="EE30" s="1">
        <v>34</v>
      </c>
      <c r="EF30" s="1">
        <v>24</v>
      </c>
      <c r="EG30" s="1">
        <v>26</v>
      </c>
      <c r="EH30" s="1">
        <v>32</v>
      </c>
      <c r="EI30" s="1">
        <v>34</v>
      </c>
      <c r="EJ30" s="1">
        <v>25</v>
      </c>
      <c r="EK30" s="1">
        <v>37</v>
      </c>
      <c r="EL30" s="1">
        <v>25</v>
      </c>
      <c r="EM30" s="1">
        <v>40</v>
      </c>
      <c r="EN30" s="1">
        <v>11</v>
      </c>
      <c r="EO30" s="1">
        <v>24</v>
      </c>
      <c r="EP30" s="1">
        <v>25</v>
      </c>
      <c r="EQ30" s="1">
        <v>25</v>
      </c>
      <c r="ER30" s="1">
        <v>18</v>
      </c>
      <c r="ES30" s="1">
        <v>19</v>
      </c>
      <c r="ET30" s="1">
        <v>13</v>
      </c>
      <c r="EU30" s="1">
        <v>22</v>
      </c>
      <c r="EV30" s="1">
        <v>17</v>
      </c>
      <c r="EW30" s="1">
        <v>22</v>
      </c>
      <c r="EX30" s="1">
        <v>11</v>
      </c>
      <c r="EY30" s="1">
        <v>24</v>
      </c>
      <c r="EZ30" s="1">
        <v>17</v>
      </c>
      <c r="FA30" s="1">
        <v>16</v>
      </c>
      <c r="FB30" s="1">
        <v>15</v>
      </c>
      <c r="FC30" s="1">
        <v>18</v>
      </c>
      <c r="FD30" s="1">
        <v>9</v>
      </c>
      <c r="FE30" s="1">
        <v>10</v>
      </c>
      <c r="FF30" s="1">
        <v>4</v>
      </c>
      <c r="FG30" s="1">
        <v>16</v>
      </c>
      <c r="FH30" s="1">
        <v>8</v>
      </c>
      <c r="FI30" s="1">
        <v>16</v>
      </c>
      <c r="FJ30" s="1">
        <v>11</v>
      </c>
      <c r="FK30" s="1">
        <v>5</v>
      </c>
      <c r="FL30" s="1">
        <v>8</v>
      </c>
      <c r="FM30" s="1">
        <v>11</v>
      </c>
      <c r="FN30" s="1">
        <v>6</v>
      </c>
      <c r="FO30" s="1">
        <v>11</v>
      </c>
      <c r="FP30" s="1">
        <v>6</v>
      </c>
      <c r="FQ30" s="1">
        <v>7</v>
      </c>
      <c r="FR30" s="1">
        <v>4</v>
      </c>
      <c r="FS30" s="1">
        <v>5</v>
      </c>
      <c r="FT30" s="1">
        <v>4</v>
      </c>
      <c r="FU30" s="1">
        <v>12</v>
      </c>
      <c r="FV30" s="1">
        <v>2</v>
      </c>
      <c r="FW30" s="1">
        <v>7</v>
      </c>
      <c r="FX30" s="1">
        <v>4</v>
      </c>
      <c r="FY30" s="1">
        <v>7</v>
      </c>
      <c r="FZ30" s="1">
        <v>2</v>
      </c>
      <c r="GA30" s="1">
        <v>2</v>
      </c>
      <c r="GB30" s="1">
        <v>2</v>
      </c>
      <c r="GC30" s="1">
        <v>2</v>
      </c>
      <c r="GD30" s="1">
        <v>1</v>
      </c>
      <c r="GE30" s="1">
        <v>2</v>
      </c>
      <c r="GF30" s="1">
        <v>0</v>
      </c>
      <c r="GG30" s="1">
        <v>4</v>
      </c>
      <c r="GH30" s="1">
        <v>0</v>
      </c>
      <c r="GI30" s="1">
        <v>2</v>
      </c>
      <c r="GJ30" s="1">
        <v>1</v>
      </c>
      <c r="GK30" s="1">
        <v>1</v>
      </c>
      <c r="GL30" s="1">
        <v>0</v>
      </c>
      <c r="GM30" s="1">
        <v>1</v>
      </c>
      <c r="GN30" s="1">
        <v>0</v>
      </c>
      <c r="GO30" s="1">
        <v>0</v>
      </c>
      <c r="GP30" s="1">
        <v>0</v>
      </c>
      <c r="GQ30" s="1">
        <v>1</v>
      </c>
      <c r="GR30" s="1">
        <v>0</v>
      </c>
      <c r="GS30" s="1">
        <v>1</v>
      </c>
      <c r="GT30" s="1">
        <v>1</v>
      </c>
      <c r="GU30" s="1">
        <v>0</v>
      </c>
      <c r="GV30" s="1">
        <v>1</v>
      </c>
      <c r="GW30" s="1">
        <v>2</v>
      </c>
      <c r="GX30" s="1">
        <v>0</v>
      </c>
      <c r="GY30" s="1">
        <v>0</v>
      </c>
      <c r="GZ30" s="1">
        <v>3660</v>
      </c>
      <c r="HA30" s="1">
        <v>3941</v>
      </c>
      <c r="HB30">
        <f t="shared" si="0"/>
        <v>7601</v>
      </c>
    </row>
    <row r="31" spans="1:210">
      <c r="A31" t="s">
        <v>274</v>
      </c>
      <c r="B31" s="1">
        <v>3</v>
      </c>
      <c r="C31" s="1">
        <v>6</v>
      </c>
      <c r="D31" s="1">
        <v>11</v>
      </c>
      <c r="E31" s="1">
        <v>4</v>
      </c>
      <c r="F31" s="1">
        <v>3</v>
      </c>
      <c r="G31" s="1">
        <v>3</v>
      </c>
      <c r="H31" s="1">
        <v>10</v>
      </c>
      <c r="I31" s="1">
        <v>3</v>
      </c>
      <c r="J31" s="1">
        <v>6</v>
      </c>
      <c r="K31" s="1">
        <v>2</v>
      </c>
      <c r="L31" s="1">
        <v>3</v>
      </c>
      <c r="M31" s="1">
        <v>5</v>
      </c>
      <c r="N31" s="1">
        <v>4</v>
      </c>
      <c r="O31" s="1">
        <v>6</v>
      </c>
      <c r="P31" s="1">
        <v>8</v>
      </c>
      <c r="Q31" s="1">
        <v>5</v>
      </c>
      <c r="R31" s="1">
        <v>7</v>
      </c>
      <c r="S31" s="1">
        <v>7</v>
      </c>
      <c r="T31" s="1">
        <v>3</v>
      </c>
      <c r="U31" s="1">
        <v>5</v>
      </c>
      <c r="V31" s="1">
        <v>6</v>
      </c>
      <c r="W31" s="1">
        <v>7</v>
      </c>
      <c r="X31" s="1">
        <v>8</v>
      </c>
      <c r="Y31" s="1">
        <v>15</v>
      </c>
      <c r="Z31" s="1">
        <v>8</v>
      </c>
      <c r="AA31" s="1">
        <v>6</v>
      </c>
      <c r="AB31" s="1">
        <v>9</v>
      </c>
      <c r="AC31" s="1">
        <v>5</v>
      </c>
      <c r="AD31" s="1">
        <v>8</v>
      </c>
      <c r="AE31" s="1">
        <v>12</v>
      </c>
      <c r="AF31" s="1">
        <v>7</v>
      </c>
      <c r="AG31" s="1">
        <v>9</v>
      </c>
      <c r="AH31" s="1">
        <v>6</v>
      </c>
      <c r="AI31" s="1">
        <v>6</v>
      </c>
      <c r="AJ31" s="1">
        <v>7</v>
      </c>
      <c r="AK31" s="1">
        <v>10</v>
      </c>
      <c r="AL31" s="1">
        <v>5</v>
      </c>
      <c r="AM31" s="1">
        <v>9</v>
      </c>
      <c r="AN31" s="1">
        <v>6</v>
      </c>
      <c r="AO31" s="1">
        <v>12</v>
      </c>
      <c r="AP31" s="1">
        <v>11</v>
      </c>
      <c r="AQ31" s="1">
        <v>11</v>
      </c>
      <c r="AR31" s="1">
        <v>4</v>
      </c>
      <c r="AS31" s="1">
        <v>6</v>
      </c>
      <c r="AT31" s="1">
        <v>15</v>
      </c>
      <c r="AU31" s="1">
        <v>11</v>
      </c>
      <c r="AV31" s="1">
        <v>5</v>
      </c>
      <c r="AW31" s="1">
        <v>8</v>
      </c>
      <c r="AX31" s="1">
        <v>14</v>
      </c>
      <c r="AY31" s="1">
        <v>13</v>
      </c>
      <c r="AZ31" s="1">
        <v>18</v>
      </c>
      <c r="BA31" s="1">
        <v>14</v>
      </c>
      <c r="BB31" s="1">
        <v>15</v>
      </c>
      <c r="BC31" s="1">
        <v>5</v>
      </c>
      <c r="BD31" s="1">
        <v>12</v>
      </c>
      <c r="BE31" s="1">
        <v>10</v>
      </c>
      <c r="BF31" s="1">
        <v>10</v>
      </c>
      <c r="BG31" s="1">
        <v>6</v>
      </c>
      <c r="BH31" s="1">
        <v>6</v>
      </c>
      <c r="BI31" s="1">
        <v>6</v>
      </c>
      <c r="BJ31" s="1">
        <v>13</v>
      </c>
      <c r="BK31" s="1">
        <v>11</v>
      </c>
      <c r="BL31" s="1">
        <v>7</v>
      </c>
      <c r="BM31" s="1">
        <v>11</v>
      </c>
      <c r="BN31" s="1">
        <v>15</v>
      </c>
      <c r="BO31" s="1">
        <v>6</v>
      </c>
      <c r="BP31" s="1">
        <v>8</v>
      </c>
      <c r="BQ31" s="1">
        <v>15</v>
      </c>
      <c r="BR31" s="1">
        <v>14</v>
      </c>
      <c r="BS31" s="1">
        <v>11</v>
      </c>
      <c r="BT31" s="1">
        <v>11</v>
      </c>
      <c r="BU31" s="1">
        <v>15</v>
      </c>
      <c r="BV31" s="1">
        <v>7</v>
      </c>
      <c r="BW31" s="1">
        <v>9</v>
      </c>
      <c r="BX31" s="1">
        <v>7</v>
      </c>
      <c r="BY31" s="1">
        <v>7</v>
      </c>
      <c r="BZ31" s="1">
        <v>12</v>
      </c>
      <c r="CA31" s="1">
        <v>13</v>
      </c>
      <c r="CB31" s="1">
        <v>10</v>
      </c>
      <c r="CC31" s="1">
        <v>12</v>
      </c>
      <c r="CD31" s="1">
        <v>8</v>
      </c>
      <c r="CE31" s="1">
        <v>16</v>
      </c>
      <c r="CF31" s="1">
        <v>15</v>
      </c>
      <c r="CG31" s="1">
        <v>9</v>
      </c>
      <c r="CH31" s="1">
        <v>8</v>
      </c>
      <c r="CI31" s="1">
        <v>18</v>
      </c>
      <c r="CJ31" s="1">
        <v>12</v>
      </c>
      <c r="CK31" s="1">
        <v>12</v>
      </c>
      <c r="CL31" s="1">
        <v>9</v>
      </c>
      <c r="CM31" s="1">
        <v>14</v>
      </c>
      <c r="CN31" s="1">
        <v>13</v>
      </c>
      <c r="CO31" s="1">
        <v>11</v>
      </c>
      <c r="CP31" s="1">
        <v>12</v>
      </c>
      <c r="CQ31" s="1">
        <v>12</v>
      </c>
      <c r="CR31" s="1">
        <v>12</v>
      </c>
      <c r="CS31" s="1">
        <v>12</v>
      </c>
      <c r="CT31" s="1">
        <v>14</v>
      </c>
      <c r="CU31" s="1">
        <v>10</v>
      </c>
      <c r="CV31" s="1">
        <v>12</v>
      </c>
      <c r="CW31" s="1">
        <v>10</v>
      </c>
      <c r="CX31" s="1">
        <v>17</v>
      </c>
      <c r="CY31" s="1">
        <v>12</v>
      </c>
      <c r="CZ31" s="1">
        <v>8</v>
      </c>
      <c r="DA31" s="1">
        <v>13</v>
      </c>
      <c r="DB31" s="1">
        <v>6</v>
      </c>
      <c r="DC31" s="1">
        <v>11</v>
      </c>
      <c r="DD31" s="1">
        <v>11</v>
      </c>
      <c r="DE31" s="1">
        <v>15</v>
      </c>
      <c r="DF31" s="1">
        <v>10</v>
      </c>
      <c r="DG31" s="1">
        <v>11</v>
      </c>
      <c r="DH31" s="1">
        <v>11</v>
      </c>
      <c r="DI31" s="1">
        <v>15</v>
      </c>
      <c r="DJ31" s="1">
        <v>9</v>
      </c>
      <c r="DK31" s="1">
        <v>16</v>
      </c>
      <c r="DL31" s="1">
        <v>20</v>
      </c>
      <c r="DM31" s="1">
        <v>13</v>
      </c>
      <c r="DN31" s="1">
        <v>11</v>
      </c>
      <c r="DO31" s="1">
        <v>9</v>
      </c>
      <c r="DP31" s="1">
        <v>9</v>
      </c>
      <c r="DQ31" s="1">
        <v>14</v>
      </c>
      <c r="DR31" s="1">
        <v>8</v>
      </c>
      <c r="DS31" s="1">
        <v>7</v>
      </c>
      <c r="DT31" s="1">
        <v>3</v>
      </c>
      <c r="DU31" s="1">
        <v>6</v>
      </c>
      <c r="DV31" s="1">
        <v>8</v>
      </c>
      <c r="DW31" s="1">
        <v>6</v>
      </c>
      <c r="DX31" s="1">
        <v>9</v>
      </c>
      <c r="DY31" s="1">
        <v>4</v>
      </c>
      <c r="DZ31" s="1">
        <v>8</v>
      </c>
      <c r="EA31" s="1">
        <v>5</v>
      </c>
      <c r="EB31" s="1">
        <v>12</v>
      </c>
      <c r="EC31" s="1">
        <v>11</v>
      </c>
      <c r="ED31" s="1">
        <v>5</v>
      </c>
      <c r="EE31" s="1">
        <v>7</v>
      </c>
      <c r="EF31" s="1">
        <v>10</v>
      </c>
      <c r="EG31" s="1">
        <v>10</v>
      </c>
      <c r="EH31" s="1">
        <v>5</v>
      </c>
      <c r="EI31" s="1">
        <v>9</v>
      </c>
      <c r="EJ31" s="1">
        <v>8</v>
      </c>
      <c r="EK31" s="1">
        <v>5</v>
      </c>
      <c r="EL31" s="1">
        <v>6</v>
      </c>
      <c r="EM31" s="1">
        <v>13</v>
      </c>
      <c r="EN31" s="1">
        <v>8</v>
      </c>
      <c r="EO31" s="1">
        <v>3</v>
      </c>
      <c r="EP31" s="1">
        <v>5</v>
      </c>
      <c r="EQ31" s="1">
        <v>8</v>
      </c>
      <c r="ER31" s="1">
        <v>1</v>
      </c>
      <c r="ES31" s="1">
        <v>3</v>
      </c>
      <c r="ET31" s="1">
        <v>3</v>
      </c>
      <c r="EU31" s="1">
        <v>3</v>
      </c>
      <c r="EV31" s="1">
        <v>0</v>
      </c>
      <c r="EW31" s="1">
        <v>5</v>
      </c>
      <c r="EX31" s="1">
        <v>4</v>
      </c>
      <c r="EY31" s="1">
        <v>6</v>
      </c>
      <c r="EZ31" s="1">
        <v>1</v>
      </c>
      <c r="FA31" s="1">
        <v>6</v>
      </c>
      <c r="FB31" s="1">
        <v>2</v>
      </c>
      <c r="FC31" s="1">
        <v>6</v>
      </c>
      <c r="FD31" s="1">
        <v>2</v>
      </c>
      <c r="FE31" s="1">
        <v>4</v>
      </c>
      <c r="FF31" s="1">
        <v>4</v>
      </c>
      <c r="FG31" s="1">
        <v>4</v>
      </c>
      <c r="FH31" s="1">
        <v>3</v>
      </c>
      <c r="FI31" s="1">
        <v>3</v>
      </c>
      <c r="FJ31" s="1">
        <v>1</v>
      </c>
      <c r="FK31" s="1">
        <v>2</v>
      </c>
      <c r="FL31" s="1">
        <v>3</v>
      </c>
      <c r="FM31" s="1">
        <v>5</v>
      </c>
      <c r="FN31" s="1">
        <v>1</v>
      </c>
      <c r="FO31" s="1">
        <v>4</v>
      </c>
      <c r="FP31" s="1">
        <v>4</v>
      </c>
      <c r="FQ31" s="1">
        <v>2</v>
      </c>
      <c r="FR31" s="1">
        <v>1</v>
      </c>
      <c r="FS31" s="1">
        <v>3</v>
      </c>
      <c r="FT31" s="1">
        <v>1</v>
      </c>
      <c r="FU31" s="1">
        <v>0</v>
      </c>
      <c r="FV31" s="1">
        <v>0</v>
      </c>
      <c r="FW31" s="1">
        <v>4</v>
      </c>
      <c r="FX31" s="1">
        <v>0</v>
      </c>
      <c r="FY31" s="1">
        <v>2</v>
      </c>
      <c r="FZ31" s="1">
        <v>0</v>
      </c>
      <c r="GA31" s="1">
        <v>3</v>
      </c>
      <c r="GB31" s="1">
        <v>2</v>
      </c>
      <c r="GC31" s="1">
        <v>1</v>
      </c>
      <c r="GD31" s="1">
        <v>2</v>
      </c>
      <c r="GE31" s="1">
        <v>0</v>
      </c>
      <c r="GF31" s="1">
        <v>1</v>
      </c>
      <c r="GG31" s="1">
        <v>0</v>
      </c>
      <c r="GH31" s="1">
        <v>0</v>
      </c>
      <c r="GI31" s="1">
        <v>1</v>
      </c>
      <c r="GJ31" s="1">
        <v>1</v>
      </c>
      <c r="GK31" s="1">
        <v>0</v>
      </c>
      <c r="GL31" s="1">
        <v>1</v>
      </c>
      <c r="GM31" s="1">
        <v>1</v>
      </c>
      <c r="GN31" s="1">
        <v>0</v>
      </c>
      <c r="GO31" s="1">
        <v>3</v>
      </c>
      <c r="GP31" s="1">
        <v>0</v>
      </c>
      <c r="GQ31" s="1">
        <v>0</v>
      </c>
      <c r="GR31" s="1">
        <v>1</v>
      </c>
      <c r="GS31" s="1">
        <v>1</v>
      </c>
      <c r="GT31" s="1">
        <v>1</v>
      </c>
      <c r="GU31" s="1">
        <v>1</v>
      </c>
      <c r="GV31" s="1">
        <v>0</v>
      </c>
      <c r="GW31" s="1">
        <v>1</v>
      </c>
      <c r="GX31" s="1">
        <v>0</v>
      </c>
      <c r="GY31" s="1">
        <v>0</v>
      </c>
      <c r="GZ31" s="1">
        <v>704</v>
      </c>
      <c r="HA31" s="1">
        <v>758</v>
      </c>
      <c r="HB31">
        <f t="shared" si="0"/>
        <v>1462</v>
      </c>
    </row>
    <row r="32" spans="1:210">
      <c r="A32" t="s">
        <v>276</v>
      </c>
      <c r="B32" s="1">
        <v>8</v>
      </c>
      <c r="C32" s="1">
        <v>8</v>
      </c>
      <c r="D32" s="1">
        <v>8</v>
      </c>
      <c r="E32" s="1">
        <v>8</v>
      </c>
      <c r="F32" s="1">
        <v>10</v>
      </c>
      <c r="G32" s="1">
        <v>15</v>
      </c>
      <c r="H32" s="1">
        <v>4</v>
      </c>
      <c r="I32" s="1">
        <v>12</v>
      </c>
      <c r="J32" s="1">
        <v>10</v>
      </c>
      <c r="K32" s="1">
        <v>8</v>
      </c>
      <c r="L32" s="1">
        <v>5</v>
      </c>
      <c r="M32" s="1">
        <v>14</v>
      </c>
      <c r="N32" s="1">
        <v>10</v>
      </c>
      <c r="O32" s="1">
        <v>8</v>
      </c>
      <c r="P32" s="1">
        <v>20</v>
      </c>
      <c r="Q32" s="1">
        <v>8</v>
      </c>
      <c r="R32" s="1">
        <v>7</v>
      </c>
      <c r="S32" s="1">
        <v>8</v>
      </c>
      <c r="T32" s="1">
        <v>8</v>
      </c>
      <c r="U32" s="1">
        <v>8</v>
      </c>
      <c r="V32" s="1">
        <v>11</v>
      </c>
      <c r="W32" s="1">
        <v>11</v>
      </c>
      <c r="X32" s="1">
        <v>10</v>
      </c>
      <c r="Y32" s="1">
        <v>11</v>
      </c>
      <c r="Z32" s="1">
        <v>10</v>
      </c>
      <c r="AA32" s="1">
        <v>7</v>
      </c>
      <c r="AB32" s="1">
        <v>11</v>
      </c>
      <c r="AC32" s="1">
        <v>6</v>
      </c>
      <c r="AD32" s="1">
        <v>16</v>
      </c>
      <c r="AE32" s="1">
        <v>10</v>
      </c>
      <c r="AF32" s="1">
        <v>11</v>
      </c>
      <c r="AG32" s="1">
        <v>15</v>
      </c>
      <c r="AH32" s="1">
        <v>11</v>
      </c>
      <c r="AI32" s="1">
        <v>7</v>
      </c>
      <c r="AJ32" s="1">
        <v>11</v>
      </c>
      <c r="AK32" s="1">
        <v>12</v>
      </c>
      <c r="AL32" s="1">
        <v>17</v>
      </c>
      <c r="AM32" s="1">
        <v>11</v>
      </c>
      <c r="AN32" s="1">
        <v>15</v>
      </c>
      <c r="AO32" s="1">
        <v>14</v>
      </c>
      <c r="AP32" s="1">
        <v>16</v>
      </c>
      <c r="AQ32" s="1">
        <v>20</v>
      </c>
      <c r="AR32" s="1">
        <v>10</v>
      </c>
      <c r="AS32" s="1">
        <v>15</v>
      </c>
      <c r="AT32" s="1">
        <v>22</v>
      </c>
      <c r="AU32" s="1">
        <v>16</v>
      </c>
      <c r="AV32" s="1">
        <v>14</v>
      </c>
      <c r="AW32" s="1">
        <v>13</v>
      </c>
      <c r="AX32" s="1">
        <v>16</v>
      </c>
      <c r="AY32" s="1">
        <v>19</v>
      </c>
      <c r="AZ32" s="1">
        <v>15</v>
      </c>
      <c r="BA32" s="1">
        <v>22</v>
      </c>
      <c r="BB32" s="1">
        <v>15</v>
      </c>
      <c r="BC32" s="1">
        <v>22</v>
      </c>
      <c r="BD32" s="1">
        <v>19</v>
      </c>
      <c r="BE32" s="1">
        <v>18</v>
      </c>
      <c r="BF32" s="1">
        <v>14</v>
      </c>
      <c r="BG32" s="1">
        <v>13</v>
      </c>
      <c r="BH32" s="1">
        <v>21</v>
      </c>
      <c r="BI32" s="1">
        <v>15</v>
      </c>
      <c r="BJ32" s="1">
        <v>23</v>
      </c>
      <c r="BK32" s="1">
        <v>19</v>
      </c>
      <c r="BL32" s="1">
        <v>20</v>
      </c>
      <c r="BM32" s="1">
        <v>13</v>
      </c>
      <c r="BN32" s="1">
        <v>20</v>
      </c>
      <c r="BO32" s="1">
        <v>12</v>
      </c>
      <c r="BP32" s="1">
        <v>13</v>
      </c>
      <c r="BQ32" s="1">
        <v>12</v>
      </c>
      <c r="BR32" s="1">
        <v>20</v>
      </c>
      <c r="BS32" s="1">
        <v>14</v>
      </c>
      <c r="BT32" s="1">
        <v>11</v>
      </c>
      <c r="BU32" s="1">
        <v>19</v>
      </c>
      <c r="BV32" s="1">
        <v>17</v>
      </c>
      <c r="BW32" s="1">
        <v>17</v>
      </c>
      <c r="BX32" s="1">
        <v>21</v>
      </c>
      <c r="BY32" s="1">
        <v>15</v>
      </c>
      <c r="BZ32" s="1">
        <v>14</v>
      </c>
      <c r="CA32" s="1">
        <v>16</v>
      </c>
      <c r="CB32" s="1">
        <v>19</v>
      </c>
      <c r="CC32" s="1">
        <v>22</v>
      </c>
      <c r="CD32" s="1">
        <v>15</v>
      </c>
      <c r="CE32" s="1">
        <v>19</v>
      </c>
      <c r="CF32" s="1">
        <v>21</v>
      </c>
      <c r="CG32" s="1">
        <v>14</v>
      </c>
      <c r="CH32" s="1">
        <v>15</v>
      </c>
      <c r="CI32" s="1">
        <v>20</v>
      </c>
      <c r="CJ32" s="1">
        <v>20</v>
      </c>
      <c r="CK32" s="1">
        <v>16</v>
      </c>
      <c r="CL32" s="1">
        <v>16</v>
      </c>
      <c r="CM32" s="1">
        <v>14</v>
      </c>
      <c r="CN32" s="1">
        <v>19</v>
      </c>
      <c r="CO32" s="1">
        <v>14</v>
      </c>
      <c r="CP32" s="1">
        <v>15</v>
      </c>
      <c r="CQ32" s="1">
        <v>14</v>
      </c>
      <c r="CR32" s="1">
        <v>20</v>
      </c>
      <c r="CS32" s="1">
        <v>17</v>
      </c>
      <c r="CT32" s="1">
        <v>16</v>
      </c>
      <c r="CU32" s="1">
        <v>24</v>
      </c>
      <c r="CV32" s="1">
        <v>30</v>
      </c>
      <c r="CW32" s="1">
        <v>15</v>
      </c>
      <c r="CX32" s="1">
        <v>21</v>
      </c>
      <c r="CY32" s="1">
        <v>25</v>
      </c>
      <c r="CZ32" s="1">
        <v>19</v>
      </c>
      <c r="DA32" s="1">
        <v>20</v>
      </c>
      <c r="DB32" s="1">
        <v>17</v>
      </c>
      <c r="DC32" s="1">
        <v>21</v>
      </c>
      <c r="DD32" s="1">
        <v>18</v>
      </c>
      <c r="DE32" s="1">
        <v>25</v>
      </c>
      <c r="DF32" s="1">
        <v>21</v>
      </c>
      <c r="DG32" s="1">
        <v>26</v>
      </c>
      <c r="DH32" s="1">
        <v>24</v>
      </c>
      <c r="DI32" s="1">
        <v>22</v>
      </c>
      <c r="DJ32" s="1">
        <v>23</v>
      </c>
      <c r="DK32" s="1">
        <v>33</v>
      </c>
      <c r="DL32" s="1">
        <v>17</v>
      </c>
      <c r="DM32" s="1">
        <v>23</v>
      </c>
      <c r="DN32" s="1">
        <v>14</v>
      </c>
      <c r="DO32" s="1">
        <v>25</v>
      </c>
      <c r="DP32" s="1">
        <v>21</v>
      </c>
      <c r="DQ32" s="1">
        <v>15</v>
      </c>
      <c r="DR32" s="1">
        <v>19</v>
      </c>
      <c r="DS32" s="1">
        <v>23</v>
      </c>
      <c r="DT32" s="1">
        <v>13</v>
      </c>
      <c r="DU32" s="1">
        <v>16</v>
      </c>
      <c r="DV32" s="1">
        <v>15</v>
      </c>
      <c r="DW32" s="1">
        <v>15</v>
      </c>
      <c r="DX32" s="1">
        <v>16</v>
      </c>
      <c r="DY32" s="1">
        <v>20</v>
      </c>
      <c r="DZ32" s="1">
        <v>13</v>
      </c>
      <c r="EA32" s="1">
        <v>11</v>
      </c>
      <c r="EB32" s="1">
        <v>12</v>
      </c>
      <c r="EC32" s="1">
        <v>10</v>
      </c>
      <c r="ED32" s="1">
        <v>9</v>
      </c>
      <c r="EE32" s="1">
        <v>8</v>
      </c>
      <c r="EF32" s="1">
        <v>9</v>
      </c>
      <c r="EG32" s="1">
        <v>8</v>
      </c>
      <c r="EH32" s="1">
        <v>11</v>
      </c>
      <c r="EI32" s="1">
        <v>12</v>
      </c>
      <c r="EJ32" s="1">
        <v>6</v>
      </c>
      <c r="EK32" s="1">
        <v>9</v>
      </c>
      <c r="EL32" s="1">
        <v>9</v>
      </c>
      <c r="EM32" s="1">
        <v>13</v>
      </c>
      <c r="EN32" s="1">
        <v>9</v>
      </c>
      <c r="EO32" s="1">
        <v>13</v>
      </c>
      <c r="EP32" s="1">
        <v>4</v>
      </c>
      <c r="EQ32" s="1">
        <v>15</v>
      </c>
      <c r="ER32" s="1">
        <v>9</v>
      </c>
      <c r="ES32" s="1">
        <v>9</v>
      </c>
      <c r="ET32" s="1">
        <v>8</v>
      </c>
      <c r="EU32" s="1">
        <v>8</v>
      </c>
      <c r="EV32" s="1">
        <v>4</v>
      </c>
      <c r="EW32" s="1">
        <v>5</v>
      </c>
      <c r="EX32" s="1">
        <v>5</v>
      </c>
      <c r="EY32" s="1">
        <v>7</v>
      </c>
      <c r="EZ32" s="1">
        <v>4</v>
      </c>
      <c r="FA32" s="1">
        <v>6</v>
      </c>
      <c r="FB32" s="1">
        <v>7</v>
      </c>
      <c r="FC32" s="1">
        <v>6</v>
      </c>
      <c r="FD32" s="1">
        <v>6</v>
      </c>
      <c r="FE32" s="1">
        <v>3</v>
      </c>
      <c r="FF32" s="1">
        <v>1</v>
      </c>
      <c r="FG32" s="1">
        <v>9</v>
      </c>
      <c r="FH32" s="1">
        <v>3</v>
      </c>
      <c r="FI32" s="1">
        <v>8</v>
      </c>
      <c r="FJ32" s="1">
        <v>6</v>
      </c>
      <c r="FK32" s="1">
        <v>5</v>
      </c>
      <c r="FL32" s="1">
        <v>1</v>
      </c>
      <c r="FM32" s="1">
        <v>3</v>
      </c>
      <c r="FN32" s="1">
        <v>1</v>
      </c>
      <c r="FO32" s="1">
        <v>3</v>
      </c>
      <c r="FP32" s="1">
        <v>8</v>
      </c>
      <c r="FQ32" s="1">
        <v>5</v>
      </c>
      <c r="FR32" s="1">
        <v>1</v>
      </c>
      <c r="FS32" s="1">
        <v>2</v>
      </c>
      <c r="FT32" s="1">
        <v>2</v>
      </c>
      <c r="FU32" s="1">
        <v>3</v>
      </c>
      <c r="FV32" s="1">
        <v>0</v>
      </c>
      <c r="FW32" s="1">
        <v>0</v>
      </c>
      <c r="FX32" s="1">
        <v>0</v>
      </c>
      <c r="FY32" s="1">
        <v>3</v>
      </c>
      <c r="FZ32" s="1">
        <v>1</v>
      </c>
      <c r="GA32" s="1">
        <v>1</v>
      </c>
      <c r="GB32" s="1">
        <v>0</v>
      </c>
      <c r="GC32" s="1">
        <v>1</v>
      </c>
      <c r="GD32" s="1">
        <v>0</v>
      </c>
      <c r="GE32" s="1">
        <v>0</v>
      </c>
      <c r="GF32" s="1">
        <v>3</v>
      </c>
      <c r="GG32" s="1">
        <v>1</v>
      </c>
      <c r="GH32" s="1">
        <v>0</v>
      </c>
      <c r="GI32" s="1">
        <v>0</v>
      </c>
      <c r="GJ32" s="1">
        <v>0</v>
      </c>
      <c r="GK32" s="1">
        <v>1</v>
      </c>
      <c r="GL32" s="1">
        <v>0</v>
      </c>
      <c r="GM32" s="1">
        <v>0</v>
      </c>
      <c r="GN32" s="1">
        <v>0</v>
      </c>
      <c r="GO32" s="1">
        <v>0</v>
      </c>
      <c r="GP32" s="1">
        <v>1</v>
      </c>
      <c r="GQ32" s="1">
        <v>0</v>
      </c>
      <c r="GR32" s="1">
        <v>0</v>
      </c>
      <c r="GS32" s="1">
        <v>0</v>
      </c>
      <c r="GT32" s="1">
        <v>0</v>
      </c>
      <c r="GU32" s="1">
        <v>1</v>
      </c>
      <c r="GV32" s="1">
        <v>0</v>
      </c>
      <c r="GW32" s="1">
        <v>1</v>
      </c>
      <c r="GX32" s="1">
        <v>0</v>
      </c>
      <c r="GY32" s="1">
        <v>0</v>
      </c>
      <c r="GZ32" s="1">
        <v>1151</v>
      </c>
      <c r="HA32" s="1">
        <v>1199</v>
      </c>
      <c r="HB32">
        <f t="shared" si="0"/>
        <v>2350</v>
      </c>
    </row>
    <row r="33" spans="1:210">
      <c r="A33" t="s">
        <v>278</v>
      </c>
      <c r="B33" s="1">
        <v>10</v>
      </c>
      <c r="C33" s="1">
        <v>6</v>
      </c>
      <c r="D33" s="1">
        <v>15</v>
      </c>
      <c r="E33" s="1">
        <v>7</v>
      </c>
      <c r="F33" s="1">
        <v>11</v>
      </c>
      <c r="G33" s="1">
        <v>6</v>
      </c>
      <c r="H33" s="1">
        <v>13</v>
      </c>
      <c r="I33" s="1">
        <v>8</v>
      </c>
      <c r="J33" s="1">
        <v>3</v>
      </c>
      <c r="K33" s="1">
        <v>11</v>
      </c>
      <c r="L33" s="1">
        <v>8</v>
      </c>
      <c r="M33" s="1">
        <v>7</v>
      </c>
      <c r="N33" s="1">
        <v>12</v>
      </c>
      <c r="O33" s="1">
        <v>10</v>
      </c>
      <c r="P33" s="1">
        <v>16</v>
      </c>
      <c r="Q33" s="1">
        <v>4</v>
      </c>
      <c r="R33" s="1">
        <v>12</v>
      </c>
      <c r="S33" s="1">
        <v>7</v>
      </c>
      <c r="T33" s="1">
        <v>12</v>
      </c>
      <c r="U33" s="1">
        <v>3</v>
      </c>
      <c r="V33" s="1">
        <v>10</v>
      </c>
      <c r="W33" s="1">
        <v>11</v>
      </c>
      <c r="X33" s="1">
        <v>14</v>
      </c>
      <c r="Y33" s="1">
        <v>7</v>
      </c>
      <c r="Z33" s="1">
        <v>8</v>
      </c>
      <c r="AA33" s="1">
        <v>9</v>
      </c>
      <c r="AB33" s="1">
        <v>10</v>
      </c>
      <c r="AC33" s="1">
        <v>11</v>
      </c>
      <c r="AD33" s="1">
        <v>18</v>
      </c>
      <c r="AE33" s="1">
        <v>10</v>
      </c>
      <c r="AF33" s="1">
        <v>6</v>
      </c>
      <c r="AG33" s="1">
        <v>9</v>
      </c>
      <c r="AH33" s="1">
        <v>10</v>
      </c>
      <c r="AI33" s="1">
        <v>8</v>
      </c>
      <c r="AJ33" s="1">
        <v>12</v>
      </c>
      <c r="AK33" s="1">
        <v>9</v>
      </c>
      <c r="AL33" s="1">
        <v>17</v>
      </c>
      <c r="AM33" s="1">
        <v>18</v>
      </c>
      <c r="AN33" s="1">
        <v>10</v>
      </c>
      <c r="AO33" s="1">
        <v>5</v>
      </c>
      <c r="AP33" s="1">
        <v>8</v>
      </c>
      <c r="AQ33" s="1">
        <v>9</v>
      </c>
      <c r="AR33" s="1">
        <v>11</v>
      </c>
      <c r="AS33" s="1">
        <v>13</v>
      </c>
      <c r="AT33" s="1">
        <v>16</v>
      </c>
      <c r="AU33" s="1">
        <v>19</v>
      </c>
      <c r="AV33" s="1">
        <v>13</v>
      </c>
      <c r="AW33" s="1">
        <v>14</v>
      </c>
      <c r="AX33" s="1">
        <v>12</v>
      </c>
      <c r="AY33" s="1">
        <v>12</v>
      </c>
      <c r="AZ33" s="1">
        <v>15</v>
      </c>
      <c r="BA33" s="1">
        <v>15</v>
      </c>
      <c r="BB33" s="1">
        <v>11</v>
      </c>
      <c r="BC33" s="1">
        <v>13</v>
      </c>
      <c r="BD33" s="1">
        <v>18</v>
      </c>
      <c r="BE33" s="1">
        <v>20</v>
      </c>
      <c r="BF33" s="1">
        <v>12</v>
      </c>
      <c r="BG33" s="1">
        <v>16</v>
      </c>
      <c r="BH33" s="1">
        <v>15</v>
      </c>
      <c r="BI33" s="1">
        <v>7</v>
      </c>
      <c r="BJ33" s="1">
        <v>15</v>
      </c>
      <c r="BK33" s="1">
        <v>17</v>
      </c>
      <c r="BL33" s="1">
        <v>20</v>
      </c>
      <c r="BM33" s="1">
        <v>14</v>
      </c>
      <c r="BN33" s="1">
        <v>12</v>
      </c>
      <c r="BO33" s="1">
        <v>11</v>
      </c>
      <c r="BP33" s="1">
        <v>9</v>
      </c>
      <c r="BQ33" s="1">
        <v>12</v>
      </c>
      <c r="BR33" s="1">
        <v>13</v>
      </c>
      <c r="BS33" s="1">
        <v>19</v>
      </c>
      <c r="BT33" s="1">
        <v>22</v>
      </c>
      <c r="BU33" s="1">
        <v>15</v>
      </c>
      <c r="BV33" s="1">
        <v>15</v>
      </c>
      <c r="BW33" s="1">
        <v>13</v>
      </c>
      <c r="BX33" s="1">
        <v>18</v>
      </c>
      <c r="BY33" s="1">
        <v>20</v>
      </c>
      <c r="BZ33" s="1">
        <v>13</v>
      </c>
      <c r="CA33" s="1">
        <v>16</v>
      </c>
      <c r="CB33" s="1">
        <v>17</v>
      </c>
      <c r="CC33" s="1">
        <v>11</v>
      </c>
      <c r="CD33" s="1">
        <v>10</v>
      </c>
      <c r="CE33" s="1">
        <v>16</v>
      </c>
      <c r="CF33" s="1">
        <v>14</v>
      </c>
      <c r="CG33" s="1">
        <v>14</v>
      </c>
      <c r="CH33" s="1">
        <v>14</v>
      </c>
      <c r="CI33" s="1">
        <v>17</v>
      </c>
      <c r="CJ33" s="1">
        <v>17</v>
      </c>
      <c r="CK33" s="1">
        <v>12</v>
      </c>
      <c r="CL33" s="1">
        <v>26</v>
      </c>
      <c r="CM33" s="1">
        <v>7</v>
      </c>
      <c r="CN33" s="1">
        <v>19</v>
      </c>
      <c r="CO33" s="1">
        <v>13</v>
      </c>
      <c r="CP33" s="1">
        <v>8</v>
      </c>
      <c r="CQ33" s="1">
        <v>20</v>
      </c>
      <c r="CR33" s="1">
        <v>14</v>
      </c>
      <c r="CS33" s="1">
        <v>20</v>
      </c>
      <c r="CT33" s="1">
        <v>11</v>
      </c>
      <c r="CU33" s="1">
        <v>22</v>
      </c>
      <c r="CV33" s="1">
        <v>12</v>
      </c>
      <c r="CW33" s="1">
        <v>18</v>
      </c>
      <c r="CX33" s="1">
        <v>18</v>
      </c>
      <c r="CY33" s="1">
        <v>10</v>
      </c>
      <c r="CZ33" s="1">
        <v>24</v>
      </c>
      <c r="DA33" s="1">
        <v>13</v>
      </c>
      <c r="DB33" s="1">
        <v>18</v>
      </c>
      <c r="DC33" s="1">
        <v>12</v>
      </c>
      <c r="DD33" s="1">
        <v>19</v>
      </c>
      <c r="DE33" s="1">
        <v>22</v>
      </c>
      <c r="DF33" s="1">
        <v>21</v>
      </c>
      <c r="DG33" s="1">
        <v>15</v>
      </c>
      <c r="DH33" s="1">
        <v>23</v>
      </c>
      <c r="DI33" s="1">
        <v>25</v>
      </c>
      <c r="DJ33" s="1">
        <v>15</v>
      </c>
      <c r="DK33" s="1">
        <v>15</v>
      </c>
      <c r="DL33" s="1">
        <v>20</v>
      </c>
      <c r="DM33" s="1">
        <v>27</v>
      </c>
      <c r="DN33" s="1">
        <v>14</v>
      </c>
      <c r="DO33" s="1">
        <v>21</v>
      </c>
      <c r="DP33" s="1">
        <v>14</v>
      </c>
      <c r="DQ33" s="1">
        <v>27</v>
      </c>
      <c r="DR33" s="1">
        <v>18</v>
      </c>
      <c r="DS33" s="1">
        <v>16</v>
      </c>
      <c r="DT33" s="1">
        <v>12</v>
      </c>
      <c r="DU33" s="1">
        <v>10</v>
      </c>
      <c r="DV33" s="1">
        <v>8</v>
      </c>
      <c r="DW33" s="1">
        <v>7</v>
      </c>
      <c r="DX33" s="1">
        <v>10</v>
      </c>
      <c r="DY33" s="1">
        <v>7</v>
      </c>
      <c r="DZ33" s="1">
        <v>10</v>
      </c>
      <c r="EA33" s="1">
        <v>10</v>
      </c>
      <c r="EB33" s="1">
        <v>11</v>
      </c>
      <c r="EC33" s="1">
        <v>17</v>
      </c>
      <c r="ED33" s="1">
        <v>8</v>
      </c>
      <c r="EE33" s="1">
        <v>13</v>
      </c>
      <c r="EF33" s="1">
        <v>6</v>
      </c>
      <c r="EG33" s="1">
        <v>11</v>
      </c>
      <c r="EH33" s="1">
        <v>8</v>
      </c>
      <c r="EI33" s="1">
        <v>9</v>
      </c>
      <c r="EJ33" s="1">
        <v>7</v>
      </c>
      <c r="EK33" s="1">
        <v>8</v>
      </c>
      <c r="EL33" s="1">
        <v>12</v>
      </c>
      <c r="EM33" s="1">
        <v>8</v>
      </c>
      <c r="EN33" s="1">
        <v>9</v>
      </c>
      <c r="EO33" s="1">
        <v>7</v>
      </c>
      <c r="EP33" s="1">
        <v>10</v>
      </c>
      <c r="EQ33" s="1">
        <v>7</v>
      </c>
      <c r="ER33" s="1">
        <v>6</v>
      </c>
      <c r="ES33" s="1">
        <v>7</v>
      </c>
      <c r="ET33" s="1">
        <v>8</v>
      </c>
      <c r="EU33" s="1">
        <v>7</v>
      </c>
      <c r="EV33" s="1">
        <v>6</v>
      </c>
      <c r="EW33" s="1">
        <v>4</v>
      </c>
      <c r="EX33" s="1">
        <v>7</v>
      </c>
      <c r="EY33" s="1">
        <v>4</v>
      </c>
      <c r="EZ33" s="1">
        <v>3</v>
      </c>
      <c r="FA33" s="1">
        <v>7</v>
      </c>
      <c r="FB33" s="1">
        <v>8</v>
      </c>
      <c r="FC33" s="1">
        <v>7</v>
      </c>
      <c r="FD33" s="1">
        <v>4</v>
      </c>
      <c r="FE33" s="1">
        <v>0</v>
      </c>
      <c r="FF33" s="1">
        <v>2</v>
      </c>
      <c r="FG33" s="1">
        <v>10</v>
      </c>
      <c r="FH33" s="1">
        <v>3</v>
      </c>
      <c r="FI33" s="1">
        <v>11</v>
      </c>
      <c r="FJ33" s="1">
        <v>8</v>
      </c>
      <c r="FK33" s="1">
        <v>5</v>
      </c>
      <c r="FL33" s="1">
        <v>2</v>
      </c>
      <c r="FM33" s="1">
        <v>9</v>
      </c>
      <c r="FN33" s="1">
        <v>1</v>
      </c>
      <c r="FO33" s="1">
        <v>4</v>
      </c>
      <c r="FP33" s="1">
        <v>6</v>
      </c>
      <c r="FQ33" s="1">
        <v>3</v>
      </c>
      <c r="FR33" s="1">
        <v>6</v>
      </c>
      <c r="FS33" s="1">
        <v>4</v>
      </c>
      <c r="FT33" s="1">
        <v>2</v>
      </c>
      <c r="FU33" s="1">
        <v>2</v>
      </c>
      <c r="FV33" s="1">
        <v>6</v>
      </c>
      <c r="FW33" s="1">
        <v>2</v>
      </c>
      <c r="FX33" s="1">
        <v>2</v>
      </c>
      <c r="FY33" s="1">
        <v>4</v>
      </c>
      <c r="FZ33" s="1">
        <v>0</v>
      </c>
      <c r="GA33" s="1">
        <v>2</v>
      </c>
      <c r="GB33" s="1">
        <v>1</v>
      </c>
      <c r="GC33" s="1">
        <v>2</v>
      </c>
      <c r="GD33" s="1">
        <v>0</v>
      </c>
      <c r="GE33" s="1">
        <v>3</v>
      </c>
      <c r="GF33" s="1">
        <v>3</v>
      </c>
      <c r="GG33" s="1">
        <v>2</v>
      </c>
      <c r="GH33" s="1">
        <v>1</v>
      </c>
      <c r="GI33" s="1">
        <v>0</v>
      </c>
      <c r="GJ33" s="1">
        <v>0</v>
      </c>
      <c r="GK33" s="1">
        <v>2</v>
      </c>
      <c r="GL33" s="1">
        <v>0</v>
      </c>
      <c r="GM33" s="1">
        <v>0</v>
      </c>
      <c r="GN33" s="1">
        <v>0</v>
      </c>
      <c r="GO33" s="1">
        <v>0</v>
      </c>
      <c r="GP33" s="1">
        <v>1</v>
      </c>
      <c r="GQ33" s="1">
        <v>1</v>
      </c>
      <c r="GR33" s="1">
        <v>0</v>
      </c>
      <c r="GS33" s="1">
        <v>0</v>
      </c>
      <c r="GT33" s="1">
        <v>0</v>
      </c>
      <c r="GU33" s="1">
        <v>0</v>
      </c>
      <c r="GV33" s="1">
        <v>0</v>
      </c>
      <c r="GW33" s="1">
        <v>2</v>
      </c>
      <c r="GX33" s="1">
        <v>0</v>
      </c>
      <c r="GY33" s="1">
        <v>0</v>
      </c>
      <c r="GZ33" s="1">
        <v>1058</v>
      </c>
      <c r="HA33" s="1">
        <v>1032</v>
      </c>
      <c r="HB33">
        <f t="shared" si="0"/>
        <v>2090</v>
      </c>
    </row>
    <row r="34" spans="1:210">
      <c r="A34" t="s">
        <v>280</v>
      </c>
      <c r="B34" s="1">
        <v>3</v>
      </c>
      <c r="C34" s="1">
        <v>2</v>
      </c>
      <c r="D34" s="1">
        <v>1</v>
      </c>
      <c r="E34" s="1">
        <v>9</v>
      </c>
      <c r="F34" s="1">
        <v>6</v>
      </c>
      <c r="G34" s="1">
        <v>5</v>
      </c>
      <c r="H34" s="1">
        <v>7</v>
      </c>
      <c r="I34" s="1">
        <v>6</v>
      </c>
      <c r="J34" s="1">
        <v>7</v>
      </c>
      <c r="K34" s="1">
        <v>3</v>
      </c>
      <c r="L34" s="1">
        <v>13</v>
      </c>
      <c r="M34" s="1">
        <v>7</v>
      </c>
      <c r="N34" s="1">
        <v>9</v>
      </c>
      <c r="O34" s="1">
        <v>5</v>
      </c>
      <c r="P34" s="1">
        <v>7</v>
      </c>
      <c r="Q34" s="1">
        <v>8</v>
      </c>
      <c r="R34" s="1">
        <v>13</v>
      </c>
      <c r="S34" s="1">
        <v>4</v>
      </c>
      <c r="T34" s="1">
        <v>9</v>
      </c>
      <c r="U34" s="1">
        <v>5</v>
      </c>
      <c r="V34" s="1">
        <v>4</v>
      </c>
      <c r="W34" s="1">
        <v>4</v>
      </c>
      <c r="X34" s="1">
        <v>11</v>
      </c>
      <c r="Y34" s="1">
        <v>5</v>
      </c>
      <c r="Z34" s="1">
        <v>11</v>
      </c>
      <c r="AA34" s="1">
        <v>7</v>
      </c>
      <c r="AB34" s="1">
        <v>10</v>
      </c>
      <c r="AC34" s="1">
        <v>15</v>
      </c>
      <c r="AD34" s="1">
        <v>7</v>
      </c>
      <c r="AE34" s="1">
        <v>7</v>
      </c>
      <c r="AF34" s="1">
        <v>6</v>
      </c>
      <c r="AG34" s="1">
        <v>6</v>
      </c>
      <c r="AH34" s="1">
        <v>6</v>
      </c>
      <c r="AI34" s="1">
        <v>9</v>
      </c>
      <c r="AJ34" s="1">
        <v>8</v>
      </c>
      <c r="AK34" s="1">
        <v>10</v>
      </c>
      <c r="AL34" s="1">
        <v>7</v>
      </c>
      <c r="AM34" s="1">
        <v>10</v>
      </c>
      <c r="AN34" s="1">
        <v>10</v>
      </c>
      <c r="AO34" s="1">
        <v>10</v>
      </c>
      <c r="AP34" s="1">
        <v>3</v>
      </c>
      <c r="AQ34" s="1">
        <v>6</v>
      </c>
      <c r="AR34" s="1">
        <v>14</v>
      </c>
      <c r="AS34" s="1">
        <v>10</v>
      </c>
      <c r="AT34" s="1">
        <v>10</v>
      </c>
      <c r="AU34" s="1">
        <v>11</v>
      </c>
      <c r="AV34" s="1">
        <v>14</v>
      </c>
      <c r="AW34" s="1">
        <v>16</v>
      </c>
      <c r="AX34" s="1">
        <v>13</v>
      </c>
      <c r="AY34" s="1">
        <v>20</v>
      </c>
      <c r="AZ34" s="1">
        <v>11</v>
      </c>
      <c r="BA34" s="1">
        <v>10</v>
      </c>
      <c r="BB34" s="1">
        <v>15</v>
      </c>
      <c r="BC34" s="1">
        <v>7</v>
      </c>
      <c r="BD34" s="1">
        <v>8</v>
      </c>
      <c r="BE34" s="1">
        <v>6</v>
      </c>
      <c r="BF34" s="1">
        <v>7</v>
      </c>
      <c r="BG34" s="1">
        <v>11</v>
      </c>
      <c r="BH34" s="1">
        <v>11</v>
      </c>
      <c r="BI34" s="1">
        <v>10</v>
      </c>
      <c r="BJ34" s="1">
        <v>10</v>
      </c>
      <c r="BK34" s="1">
        <v>18</v>
      </c>
      <c r="BL34" s="1">
        <v>11</v>
      </c>
      <c r="BM34" s="1">
        <v>9</v>
      </c>
      <c r="BN34" s="1">
        <v>14</v>
      </c>
      <c r="BO34" s="1">
        <v>13</v>
      </c>
      <c r="BP34" s="1">
        <v>9</v>
      </c>
      <c r="BQ34" s="1">
        <v>11</v>
      </c>
      <c r="BR34" s="1">
        <v>14</v>
      </c>
      <c r="BS34" s="1">
        <v>9</v>
      </c>
      <c r="BT34" s="1">
        <v>8</v>
      </c>
      <c r="BU34" s="1">
        <v>8</v>
      </c>
      <c r="BV34" s="1">
        <v>9</v>
      </c>
      <c r="BW34" s="1">
        <v>10</v>
      </c>
      <c r="BX34" s="1">
        <v>6</v>
      </c>
      <c r="BY34" s="1">
        <v>8</v>
      </c>
      <c r="BZ34" s="1">
        <v>13</v>
      </c>
      <c r="CA34" s="1">
        <v>17</v>
      </c>
      <c r="CB34" s="1">
        <v>14</v>
      </c>
      <c r="CC34" s="1">
        <v>15</v>
      </c>
      <c r="CD34" s="1">
        <v>9</v>
      </c>
      <c r="CE34" s="1">
        <v>8</v>
      </c>
      <c r="CF34" s="1">
        <v>11</v>
      </c>
      <c r="CG34" s="1">
        <v>13</v>
      </c>
      <c r="CH34" s="1">
        <v>15</v>
      </c>
      <c r="CI34" s="1">
        <v>11</v>
      </c>
      <c r="CJ34" s="1">
        <v>10</v>
      </c>
      <c r="CK34" s="1">
        <v>12</v>
      </c>
      <c r="CL34" s="1">
        <v>10</v>
      </c>
      <c r="CM34" s="1">
        <v>13</v>
      </c>
      <c r="CN34" s="1">
        <v>16</v>
      </c>
      <c r="CO34" s="1">
        <v>10</v>
      </c>
      <c r="CP34" s="1">
        <v>5</v>
      </c>
      <c r="CQ34" s="1">
        <v>5</v>
      </c>
      <c r="CR34" s="1">
        <v>14</v>
      </c>
      <c r="CS34" s="1">
        <v>10</v>
      </c>
      <c r="CT34" s="1">
        <v>9</v>
      </c>
      <c r="CU34" s="1">
        <v>13</v>
      </c>
      <c r="CV34" s="1">
        <v>7</v>
      </c>
      <c r="CW34" s="1">
        <v>17</v>
      </c>
      <c r="CX34" s="1">
        <v>11</v>
      </c>
      <c r="CY34" s="1">
        <v>5</v>
      </c>
      <c r="CZ34" s="1">
        <v>9</v>
      </c>
      <c r="DA34" s="1">
        <v>13</v>
      </c>
      <c r="DB34" s="1">
        <v>15</v>
      </c>
      <c r="DC34" s="1">
        <v>16</v>
      </c>
      <c r="DD34" s="1">
        <v>11</v>
      </c>
      <c r="DE34" s="1">
        <v>11</v>
      </c>
      <c r="DF34" s="1">
        <v>7</v>
      </c>
      <c r="DG34" s="1">
        <v>13</v>
      </c>
      <c r="DH34" s="1">
        <v>18</v>
      </c>
      <c r="DI34" s="1">
        <v>17</v>
      </c>
      <c r="DJ34" s="1">
        <v>15</v>
      </c>
      <c r="DK34" s="1">
        <v>11</v>
      </c>
      <c r="DL34" s="1">
        <v>7</v>
      </c>
      <c r="DM34" s="1">
        <v>15</v>
      </c>
      <c r="DN34" s="1">
        <v>13</v>
      </c>
      <c r="DO34" s="1">
        <v>16</v>
      </c>
      <c r="DP34" s="1">
        <v>19</v>
      </c>
      <c r="DQ34" s="1">
        <v>9</v>
      </c>
      <c r="DR34" s="1">
        <v>11</v>
      </c>
      <c r="DS34" s="1">
        <v>14</v>
      </c>
      <c r="DT34" s="1">
        <v>8</v>
      </c>
      <c r="DU34" s="1">
        <v>9</v>
      </c>
      <c r="DV34" s="1">
        <v>14</v>
      </c>
      <c r="DW34" s="1">
        <v>18</v>
      </c>
      <c r="DX34" s="1">
        <v>7</v>
      </c>
      <c r="DY34" s="1">
        <v>9</v>
      </c>
      <c r="DZ34" s="1">
        <v>11</v>
      </c>
      <c r="EA34" s="1">
        <v>6</v>
      </c>
      <c r="EB34" s="1">
        <v>8</v>
      </c>
      <c r="EC34" s="1">
        <v>9</v>
      </c>
      <c r="ED34" s="1">
        <v>9</v>
      </c>
      <c r="EE34" s="1">
        <v>14</v>
      </c>
      <c r="EF34" s="1">
        <v>10</v>
      </c>
      <c r="EG34" s="1">
        <v>9</v>
      </c>
      <c r="EH34" s="1">
        <v>8</v>
      </c>
      <c r="EI34" s="1">
        <v>13</v>
      </c>
      <c r="EJ34" s="1">
        <v>7</v>
      </c>
      <c r="EK34" s="1">
        <v>6</v>
      </c>
      <c r="EL34" s="1">
        <v>11</v>
      </c>
      <c r="EM34" s="1">
        <v>17</v>
      </c>
      <c r="EN34" s="1">
        <v>11</v>
      </c>
      <c r="EO34" s="1">
        <v>11</v>
      </c>
      <c r="EP34" s="1">
        <v>4</v>
      </c>
      <c r="EQ34" s="1">
        <v>4</v>
      </c>
      <c r="ER34" s="1">
        <v>9</v>
      </c>
      <c r="ES34" s="1">
        <v>14</v>
      </c>
      <c r="ET34" s="1">
        <v>6</v>
      </c>
      <c r="EU34" s="1">
        <v>9</v>
      </c>
      <c r="EV34" s="1">
        <v>6</v>
      </c>
      <c r="EW34" s="1">
        <v>10</v>
      </c>
      <c r="EX34" s="1">
        <v>4</v>
      </c>
      <c r="EY34" s="1">
        <v>5</v>
      </c>
      <c r="EZ34" s="1">
        <v>3</v>
      </c>
      <c r="FA34" s="1">
        <v>7</v>
      </c>
      <c r="FB34" s="1">
        <v>6</v>
      </c>
      <c r="FC34" s="1">
        <v>8</v>
      </c>
      <c r="FD34" s="1">
        <v>0</v>
      </c>
      <c r="FE34" s="1">
        <v>2</v>
      </c>
      <c r="FF34" s="1">
        <v>5</v>
      </c>
      <c r="FG34" s="1">
        <v>6</v>
      </c>
      <c r="FH34" s="1">
        <v>3</v>
      </c>
      <c r="FI34" s="1">
        <v>3</v>
      </c>
      <c r="FJ34" s="1">
        <v>0</v>
      </c>
      <c r="FK34" s="1">
        <v>9</v>
      </c>
      <c r="FL34" s="1">
        <v>3</v>
      </c>
      <c r="FM34" s="1">
        <v>5</v>
      </c>
      <c r="FN34" s="1">
        <v>5</v>
      </c>
      <c r="FO34" s="1">
        <v>4</v>
      </c>
      <c r="FP34" s="1">
        <v>3</v>
      </c>
      <c r="FQ34" s="1">
        <v>5</v>
      </c>
      <c r="FR34" s="1">
        <v>0</v>
      </c>
      <c r="FS34" s="1">
        <v>4</v>
      </c>
      <c r="FT34" s="1">
        <v>1</v>
      </c>
      <c r="FU34" s="1">
        <v>4</v>
      </c>
      <c r="FV34" s="1">
        <v>0</v>
      </c>
      <c r="FW34" s="1">
        <v>1</v>
      </c>
      <c r="FX34" s="1">
        <v>1</v>
      </c>
      <c r="FY34" s="1">
        <v>0</v>
      </c>
      <c r="FZ34" s="1">
        <v>0</v>
      </c>
      <c r="GA34" s="1">
        <v>2</v>
      </c>
      <c r="GB34" s="1">
        <v>0</v>
      </c>
      <c r="GC34" s="1">
        <v>1</v>
      </c>
      <c r="GD34" s="1">
        <v>0</v>
      </c>
      <c r="GE34" s="1">
        <v>1</v>
      </c>
      <c r="GF34" s="1">
        <v>0</v>
      </c>
      <c r="GG34" s="1">
        <v>1</v>
      </c>
      <c r="GH34" s="1">
        <v>0</v>
      </c>
      <c r="GI34" s="1">
        <v>0</v>
      </c>
      <c r="GJ34" s="1">
        <v>0</v>
      </c>
      <c r="GK34" s="1">
        <v>1</v>
      </c>
      <c r="GL34" s="1">
        <v>0</v>
      </c>
      <c r="GM34" s="1">
        <v>0</v>
      </c>
      <c r="GN34" s="1">
        <v>0</v>
      </c>
      <c r="GO34" s="1">
        <v>0</v>
      </c>
      <c r="GP34" s="1">
        <v>0</v>
      </c>
      <c r="GQ34" s="1">
        <v>0</v>
      </c>
      <c r="GR34" s="1">
        <v>0</v>
      </c>
      <c r="GS34" s="1">
        <v>0</v>
      </c>
      <c r="GT34" s="1">
        <v>0</v>
      </c>
      <c r="GU34" s="1">
        <v>0</v>
      </c>
      <c r="GV34" s="1">
        <v>0</v>
      </c>
      <c r="GW34" s="1">
        <v>1</v>
      </c>
      <c r="GX34" s="1">
        <v>0</v>
      </c>
      <c r="GY34" s="1">
        <v>0</v>
      </c>
      <c r="GZ34" s="1">
        <v>774</v>
      </c>
      <c r="HA34" s="1">
        <v>842</v>
      </c>
      <c r="HB34">
        <f t="shared" si="0"/>
        <v>1616</v>
      </c>
    </row>
    <row r="35" spans="1:210">
      <c r="A35" t="s">
        <v>282</v>
      </c>
      <c r="B35" s="1">
        <v>19</v>
      </c>
      <c r="C35" s="1">
        <v>21</v>
      </c>
      <c r="D35" s="1">
        <v>31</v>
      </c>
      <c r="E35" s="1">
        <v>20</v>
      </c>
      <c r="F35" s="1">
        <v>31</v>
      </c>
      <c r="G35" s="1">
        <v>20</v>
      </c>
      <c r="H35" s="1">
        <v>23</v>
      </c>
      <c r="I35" s="1">
        <v>19</v>
      </c>
      <c r="J35" s="1">
        <v>31</v>
      </c>
      <c r="K35" s="1">
        <v>14</v>
      </c>
      <c r="L35" s="1">
        <v>18</v>
      </c>
      <c r="M35" s="1">
        <v>20</v>
      </c>
      <c r="N35" s="1">
        <v>23</v>
      </c>
      <c r="O35" s="1">
        <v>24</v>
      </c>
      <c r="P35" s="1">
        <v>36</v>
      </c>
      <c r="Q35" s="1">
        <v>33</v>
      </c>
      <c r="R35" s="1">
        <v>23</v>
      </c>
      <c r="S35" s="1">
        <v>28</v>
      </c>
      <c r="T35" s="1">
        <v>20</v>
      </c>
      <c r="U35" s="1">
        <v>28</v>
      </c>
      <c r="V35" s="1">
        <v>27</v>
      </c>
      <c r="W35" s="1">
        <v>29</v>
      </c>
      <c r="X35" s="1">
        <v>25</v>
      </c>
      <c r="Y35" s="1">
        <v>26</v>
      </c>
      <c r="Z35" s="1">
        <v>30</v>
      </c>
      <c r="AA35" s="1">
        <v>16</v>
      </c>
      <c r="AB35" s="1">
        <v>18</v>
      </c>
      <c r="AC35" s="1">
        <v>22</v>
      </c>
      <c r="AD35" s="1">
        <v>24</v>
      </c>
      <c r="AE35" s="1">
        <v>25</v>
      </c>
      <c r="AF35" s="1">
        <v>26</v>
      </c>
      <c r="AG35" s="1">
        <v>22</v>
      </c>
      <c r="AH35" s="1">
        <v>33</v>
      </c>
      <c r="AI35" s="1">
        <v>34</v>
      </c>
      <c r="AJ35" s="1">
        <v>17</v>
      </c>
      <c r="AK35" s="1">
        <v>43</v>
      </c>
      <c r="AL35" s="1">
        <v>34</v>
      </c>
      <c r="AM35" s="1">
        <v>24</v>
      </c>
      <c r="AN35" s="1">
        <v>23</v>
      </c>
      <c r="AO35" s="1">
        <v>28</v>
      </c>
      <c r="AP35" s="1">
        <v>33</v>
      </c>
      <c r="AQ35" s="1">
        <v>21</v>
      </c>
      <c r="AR35" s="1">
        <v>31</v>
      </c>
      <c r="AS35" s="1">
        <v>22</v>
      </c>
      <c r="AT35" s="1">
        <v>48</v>
      </c>
      <c r="AU35" s="1">
        <v>31</v>
      </c>
      <c r="AV35" s="1">
        <v>56</v>
      </c>
      <c r="AW35" s="1">
        <v>28</v>
      </c>
      <c r="AX35" s="1">
        <v>30</v>
      </c>
      <c r="AY35" s="1">
        <v>49</v>
      </c>
      <c r="AZ35" s="1">
        <v>35</v>
      </c>
      <c r="BA35" s="1">
        <v>33</v>
      </c>
      <c r="BB35" s="1">
        <v>37</v>
      </c>
      <c r="BC35" s="1">
        <v>37</v>
      </c>
      <c r="BD35" s="1">
        <v>35</v>
      </c>
      <c r="BE35" s="1">
        <v>39</v>
      </c>
      <c r="BF35" s="1">
        <v>29</v>
      </c>
      <c r="BG35" s="1">
        <v>38</v>
      </c>
      <c r="BH35" s="1">
        <v>33</v>
      </c>
      <c r="BI35" s="1">
        <v>39</v>
      </c>
      <c r="BJ35" s="1">
        <v>31</v>
      </c>
      <c r="BK35" s="1">
        <v>31</v>
      </c>
      <c r="BL35" s="1">
        <v>40</v>
      </c>
      <c r="BM35" s="1">
        <v>32</v>
      </c>
      <c r="BN35" s="1">
        <v>39</v>
      </c>
      <c r="BO35" s="1">
        <v>33</v>
      </c>
      <c r="BP35" s="1">
        <v>47</v>
      </c>
      <c r="BQ35" s="1">
        <v>40</v>
      </c>
      <c r="BR35" s="1">
        <v>45</v>
      </c>
      <c r="BS35" s="1">
        <v>42</v>
      </c>
      <c r="BT35" s="1">
        <v>45</v>
      </c>
      <c r="BU35" s="1">
        <v>30</v>
      </c>
      <c r="BV35" s="1">
        <v>42</v>
      </c>
      <c r="BW35" s="1">
        <v>43</v>
      </c>
      <c r="BX35" s="1">
        <v>47</v>
      </c>
      <c r="BY35" s="1">
        <v>44</v>
      </c>
      <c r="BZ35" s="1">
        <v>36</v>
      </c>
      <c r="CA35" s="1">
        <v>28</v>
      </c>
      <c r="CB35" s="1">
        <v>37</v>
      </c>
      <c r="CC35" s="1">
        <v>41</v>
      </c>
      <c r="CD35" s="1">
        <v>47</v>
      </c>
      <c r="CE35" s="1">
        <v>33</v>
      </c>
      <c r="CF35" s="1">
        <v>31</v>
      </c>
      <c r="CG35" s="1">
        <v>52</v>
      </c>
      <c r="CH35" s="1">
        <v>43</v>
      </c>
      <c r="CI35" s="1">
        <v>39</v>
      </c>
      <c r="CJ35" s="1">
        <v>48</v>
      </c>
      <c r="CK35" s="1">
        <v>45</v>
      </c>
      <c r="CL35" s="1">
        <v>41</v>
      </c>
      <c r="CM35" s="1">
        <v>48</v>
      </c>
      <c r="CN35" s="1">
        <v>33</v>
      </c>
      <c r="CO35" s="1">
        <v>33</v>
      </c>
      <c r="CP35" s="1">
        <v>34</v>
      </c>
      <c r="CQ35" s="1">
        <v>44</v>
      </c>
      <c r="CR35" s="1">
        <v>31</v>
      </c>
      <c r="CS35" s="1">
        <v>39</v>
      </c>
      <c r="CT35" s="1">
        <v>43</v>
      </c>
      <c r="CU35" s="1">
        <v>48</v>
      </c>
      <c r="CV35" s="1">
        <v>35</v>
      </c>
      <c r="CW35" s="1">
        <v>51</v>
      </c>
      <c r="CX35" s="1">
        <v>33</v>
      </c>
      <c r="CY35" s="1">
        <v>39</v>
      </c>
      <c r="CZ35" s="1">
        <v>37</v>
      </c>
      <c r="DA35" s="1">
        <v>56</v>
      </c>
      <c r="DB35" s="1">
        <v>45</v>
      </c>
      <c r="DC35" s="1">
        <v>36</v>
      </c>
      <c r="DD35" s="1">
        <v>48</v>
      </c>
      <c r="DE35" s="1">
        <v>44</v>
      </c>
      <c r="DF35" s="1">
        <v>42</v>
      </c>
      <c r="DG35" s="1">
        <v>41</v>
      </c>
      <c r="DH35" s="1">
        <v>52</v>
      </c>
      <c r="DI35" s="1">
        <v>50</v>
      </c>
      <c r="DJ35" s="1">
        <v>40</v>
      </c>
      <c r="DK35" s="1">
        <v>49</v>
      </c>
      <c r="DL35" s="1">
        <v>37</v>
      </c>
      <c r="DM35" s="1">
        <v>38</v>
      </c>
      <c r="DN35" s="1">
        <v>51</v>
      </c>
      <c r="DO35" s="1">
        <v>40</v>
      </c>
      <c r="DP35" s="1">
        <v>28</v>
      </c>
      <c r="DQ35" s="1">
        <v>49</v>
      </c>
      <c r="DR35" s="1">
        <v>31</v>
      </c>
      <c r="DS35" s="1">
        <v>50</v>
      </c>
      <c r="DT35" s="1">
        <v>24</v>
      </c>
      <c r="DU35" s="1">
        <v>25</v>
      </c>
      <c r="DV35" s="1">
        <v>38</v>
      </c>
      <c r="DW35" s="1">
        <v>26</v>
      </c>
      <c r="DX35" s="1">
        <v>19</v>
      </c>
      <c r="DY35" s="1">
        <v>39</v>
      </c>
      <c r="DZ35" s="1">
        <v>18</v>
      </c>
      <c r="EA35" s="1">
        <v>30</v>
      </c>
      <c r="EB35" s="1">
        <v>21</v>
      </c>
      <c r="EC35" s="1">
        <v>31</v>
      </c>
      <c r="ED35" s="1">
        <v>25</v>
      </c>
      <c r="EE35" s="1">
        <v>33</v>
      </c>
      <c r="EF35" s="1">
        <v>27</v>
      </c>
      <c r="EG35" s="1">
        <v>46</v>
      </c>
      <c r="EH35" s="1">
        <v>24</v>
      </c>
      <c r="EI35" s="1">
        <v>36</v>
      </c>
      <c r="EJ35" s="1">
        <v>26</v>
      </c>
      <c r="EK35" s="1">
        <v>37</v>
      </c>
      <c r="EL35" s="1">
        <v>24</v>
      </c>
      <c r="EM35" s="1">
        <v>22</v>
      </c>
      <c r="EN35" s="1">
        <v>34</v>
      </c>
      <c r="EO35" s="1">
        <v>21</v>
      </c>
      <c r="EP35" s="1">
        <v>18</v>
      </c>
      <c r="EQ35" s="1">
        <v>31</v>
      </c>
      <c r="ER35" s="1">
        <v>18</v>
      </c>
      <c r="ES35" s="1">
        <v>23</v>
      </c>
      <c r="ET35" s="1">
        <v>17</v>
      </c>
      <c r="EU35" s="1">
        <v>23</v>
      </c>
      <c r="EV35" s="1">
        <v>11</v>
      </c>
      <c r="EW35" s="1">
        <v>18</v>
      </c>
      <c r="EX35" s="1">
        <v>10</v>
      </c>
      <c r="EY35" s="1">
        <v>18</v>
      </c>
      <c r="EZ35" s="1">
        <v>14</v>
      </c>
      <c r="FA35" s="1">
        <v>15</v>
      </c>
      <c r="FB35" s="1">
        <v>14</v>
      </c>
      <c r="FC35" s="1">
        <v>23</v>
      </c>
      <c r="FD35" s="1">
        <v>11</v>
      </c>
      <c r="FE35" s="1">
        <v>16</v>
      </c>
      <c r="FF35" s="1">
        <v>11</v>
      </c>
      <c r="FG35" s="1">
        <v>16</v>
      </c>
      <c r="FH35" s="1">
        <v>7</v>
      </c>
      <c r="FI35" s="1">
        <v>11</v>
      </c>
      <c r="FJ35" s="1">
        <v>10</v>
      </c>
      <c r="FK35" s="1">
        <v>21</v>
      </c>
      <c r="FL35" s="1">
        <v>13</v>
      </c>
      <c r="FM35" s="1">
        <v>12</v>
      </c>
      <c r="FN35" s="1">
        <v>2</v>
      </c>
      <c r="FO35" s="1">
        <v>15</v>
      </c>
      <c r="FP35" s="1">
        <v>7</v>
      </c>
      <c r="FQ35" s="1">
        <v>14</v>
      </c>
      <c r="FR35" s="1">
        <v>5</v>
      </c>
      <c r="FS35" s="1">
        <v>9</v>
      </c>
      <c r="FT35" s="1">
        <v>5</v>
      </c>
      <c r="FU35" s="1">
        <v>2</v>
      </c>
      <c r="FV35" s="1">
        <v>4</v>
      </c>
      <c r="FW35" s="1">
        <v>12</v>
      </c>
      <c r="FX35" s="1">
        <v>7</v>
      </c>
      <c r="FY35" s="1">
        <v>13</v>
      </c>
      <c r="FZ35" s="1">
        <v>2</v>
      </c>
      <c r="GA35" s="1">
        <v>14</v>
      </c>
      <c r="GB35" s="1">
        <v>3</v>
      </c>
      <c r="GC35" s="1">
        <v>7</v>
      </c>
      <c r="GD35" s="1">
        <v>6</v>
      </c>
      <c r="GE35" s="1">
        <v>8</v>
      </c>
      <c r="GF35" s="1">
        <v>1</v>
      </c>
      <c r="GG35" s="1">
        <v>3</v>
      </c>
      <c r="GH35" s="1">
        <v>0</v>
      </c>
      <c r="GI35" s="1">
        <v>3</v>
      </c>
      <c r="GJ35" s="1">
        <v>1</v>
      </c>
      <c r="GK35" s="1">
        <v>2</v>
      </c>
      <c r="GL35" s="1">
        <v>0</v>
      </c>
      <c r="GM35" s="1">
        <v>3</v>
      </c>
      <c r="GN35" s="1">
        <v>0</v>
      </c>
      <c r="GO35" s="1">
        <v>3</v>
      </c>
      <c r="GP35" s="1">
        <v>0</v>
      </c>
      <c r="GQ35" s="1">
        <v>2</v>
      </c>
      <c r="GR35" s="1">
        <v>0</v>
      </c>
      <c r="GS35" s="1">
        <v>2</v>
      </c>
      <c r="GT35" s="1">
        <v>0</v>
      </c>
      <c r="GU35" s="1">
        <v>1</v>
      </c>
      <c r="GV35" s="1">
        <v>0</v>
      </c>
      <c r="GW35" s="1">
        <v>1</v>
      </c>
      <c r="GX35" s="1">
        <v>0</v>
      </c>
      <c r="GY35" s="1">
        <v>0</v>
      </c>
      <c r="GZ35" s="1">
        <v>2595</v>
      </c>
      <c r="HA35" s="1">
        <v>2808</v>
      </c>
      <c r="HB35">
        <f t="shared" si="0"/>
        <v>5403</v>
      </c>
    </row>
    <row r="36" spans="1:210">
      <c r="A36" t="s">
        <v>284</v>
      </c>
      <c r="B36" s="1">
        <v>5</v>
      </c>
      <c r="C36" s="1">
        <v>4</v>
      </c>
      <c r="D36" s="1">
        <v>6</v>
      </c>
      <c r="E36" s="1">
        <v>7</v>
      </c>
      <c r="F36" s="1">
        <v>5</v>
      </c>
      <c r="G36" s="1">
        <v>7</v>
      </c>
      <c r="H36" s="1">
        <v>4</v>
      </c>
      <c r="I36" s="1">
        <v>4</v>
      </c>
      <c r="J36" s="1">
        <v>6</v>
      </c>
      <c r="K36" s="1">
        <v>8</v>
      </c>
      <c r="L36" s="1">
        <v>10</v>
      </c>
      <c r="M36" s="1">
        <v>6</v>
      </c>
      <c r="N36" s="1">
        <v>7</v>
      </c>
      <c r="O36" s="1">
        <v>8</v>
      </c>
      <c r="P36" s="1">
        <v>4</v>
      </c>
      <c r="Q36" s="1">
        <v>3</v>
      </c>
      <c r="R36" s="1">
        <v>9</v>
      </c>
      <c r="S36" s="1">
        <v>6</v>
      </c>
      <c r="T36" s="1">
        <v>8</v>
      </c>
      <c r="U36" s="1">
        <v>10</v>
      </c>
      <c r="V36" s="1">
        <v>7</v>
      </c>
      <c r="W36" s="1">
        <v>14</v>
      </c>
      <c r="X36" s="1">
        <v>9</v>
      </c>
      <c r="Y36" s="1">
        <v>8</v>
      </c>
      <c r="Z36" s="1">
        <v>13</v>
      </c>
      <c r="AA36" s="1">
        <v>7</v>
      </c>
      <c r="AB36" s="1">
        <v>8</v>
      </c>
      <c r="AC36" s="1">
        <v>8</v>
      </c>
      <c r="AD36" s="1">
        <v>4</v>
      </c>
      <c r="AE36" s="1">
        <v>5</v>
      </c>
      <c r="AF36" s="1">
        <v>10</v>
      </c>
      <c r="AG36" s="1">
        <v>9</v>
      </c>
      <c r="AH36" s="1">
        <v>12</v>
      </c>
      <c r="AI36" s="1">
        <v>13</v>
      </c>
      <c r="AJ36" s="1">
        <v>8</v>
      </c>
      <c r="AK36" s="1">
        <v>10</v>
      </c>
      <c r="AL36" s="1">
        <v>7</v>
      </c>
      <c r="AM36" s="1">
        <v>6</v>
      </c>
      <c r="AN36" s="1">
        <v>8</v>
      </c>
      <c r="AO36" s="1">
        <v>16</v>
      </c>
      <c r="AP36" s="1">
        <v>12</v>
      </c>
      <c r="AQ36" s="1">
        <v>12</v>
      </c>
      <c r="AR36" s="1">
        <v>9</v>
      </c>
      <c r="AS36" s="1">
        <v>9</v>
      </c>
      <c r="AT36" s="1">
        <v>9</v>
      </c>
      <c r="AU36" s="1">
        <v>6</v>
      </c>
      <c r="AV36" s="1">
        <v>9</v>
      </c>
      <c r="AW36" s="1">
        <v>11</v>
      </c>
      <c r="AX36" s="1">
        <v>9</v>
      </c>
      <c r="AY36" s="1">
        <v>5</v>
      </c>
      <c r="AZ36" s="1">
        <v>11</v>
      </c>
      <c r="BA36" s="1">
        <v>5</v>
      </c>
      <c r="BB36" s="1">
        <v>7</v>
      </c>
      <c r="BC36" s="1">
        <v>5</v>
      </c>
      <c r="BD36" s="1">
        <v>10</v>
      </c>
      <c r="BE36" s="1">
        <v>12</v>
      </c>
      <c r="BF36" s="1">
        <v>3</v>
      </c>
      <c r="BG36" s="1">
        <v>7</v>
      </c>
      <c r="BH36" s="1">
        <v>9</v>
      </c>
      <c r="BI36" s="1">
        <v>10</v>
      </c>
      <c r="BJ36" s="1">
        <v>9</v>
      </c>
      <c r="BK36" s="1">
        <v>9</v>
      </c>
      <c r="BL36" s="1">
        <v>11</v>
      </c>
      <c r="BM36" s="1">
        <v>12</v>
      </c>
      <c r="BN36" s="1">
        <v>11</v>
      </c>
      <c r="BO36" s="1">
        <v>14</v>
      </c>
      <c r="BP36" s="1">
        <v>16</v>
      </c>
      <c r="BQ36" s="1">
        <v>18</v>
      </c>
      <c r="BR36" s="1">
        <v>9</v>
      </c>
      <c r="BS36" s="1">
        <v>9</v>
      </c>
      <c r="BT36" s="1">
        <v>7</v>
      </c>
      <c r="BU36" s="1">
        <v>15</v>
      </c>
      <c r="BV36" s="1">
        <v>13</v>
      </c>
      <c r="BW36" s="1">
        <v>6</v>
      </c>
      <c r="BX36" s="1">
        <v>15</v>
      </c>
      <c r="BY36" s="1">
        <v>10</v>
      </c>
      <c r="BZ36" s="1">
        <v>13</v>
      </c>
      <c r="CA36" s="1">
        <v>11</v>
      </c>
      <c r="CB36" s="1">
        <v>15</v>
      </c>
      <c r="CC36" s="1">
        <v>14</v>
      </c>
      <c r="CD36" s="1">
        <v>7</v>
      </c>
      <c r="CE36" s="1">
        <v>6</v>
      </c>
      <c r="CF36" s="1">
        <v>7</v>
      </c>
      <c r="CG36" s="1">
        <v>8</v>
      </c>
      <c r="CH36" s="1">
        <v>16</v>
      </c>
      <c r="CI36" s="1">
        <v>13</v>
      </c>
      <c r="CJ36" s="1">
        <v>11</v>
      </c>
      <c r="CK36" s="1">
        <v>10</v>
      </c>
      <c r="CL36" s="1">
        <v>10</v>
      </c>
      <c r="CM36" s="1">
        <v>9</v>
      </c>
      <c r="CN36" s="1">
        <v>12</v>
      </c>
      <c r="CO36" s="1">
        <v>13</v>
      </c>
      <c r="CP36" s="1">
        <v>10</v>
      </c>
      <c r="CQ36" s="1">
        <v>12</v>
      </c>
      <c r="CR36" s="1">
        <v>6</v>
      </c>
      <c r="CS36" s="1">
        <v>7</v>
      </c>
      <c r="CT36" s="1">
        <v>11</v>
      </c>
      <c r="CU36" s="1">
        <v>12</v>
      </c>
      <c r="CV36" s="1">
        <v>12</v>
      </c>
      <c r="CW36" s="1">
        <v>9</v>
      </c>
      <c r="CX36" s="1">
        <v>9</v>
      </c>
      <c r="CY36" s="1">
        <v>14</v>
      </c>
      <c r="CZ36" s="1">
        <v>10</v>
      </c>
      <c r="DA36" s="1">
        <v>9</v>
      </c>
      <c r="DB36" s="1">
        <v>15</v>
      </c>
      <c r="DC36" s="1">
        <v>7</v>
      </c>
      <c r="DD36" s="1">
        <v>14</v>
      </c>
      <c r="DE36" s="1">
        <v>16</v>
      </c>
      <c r="DF36" s="1">
        <v>8</v>
      </c>
      <c r="DG36" s="1">
        <v>10</v>
      </c>
      <c r="DH36" s="1">
        <v>3</v>
      </c>
      <c r="DI36" s="1">
        <v>12</v>
      </c>
      <c r="DJ36" s="1">
        <v>12</v>
      </c>
      <c r="DK36" s="1">
        <v>17</v>
      </c>
      <c r="DL36" s="1">
        <v>10</v>
      </c>
      <c r="DM36" s="1">
        <v>12</v>
      </c>
      <c r="DN36" s="1">
        <v>6</v>
      </c>
      <c r="DO36" s="1">
        <v>15</v>
      </c>
      <c r="DP36" s="1">
        <v>13</v>
      </c>
      <c r="DQ36" s="1">
        <v>11</v>
      </c>
      <c r="DR36" s="1">
        <v>7</v>
      </c>
      <c r="DS36" s="1">
        <v>15</v>
      </c>
      <c r="DT36" s="1">
        <v>7</v>
      </c>
      <c r="DU36" s="1">
        <v>12</v>
      </c>
      <c r="DV36" s="1">
        <v>7</v>
      </c>
      <c r="DW36" s="1">
        <v>8</v>
      </c>
      <c r="DX36" s="1">
        <v>10</v>
      </c>
      <c r="DY36" s="1">
        <v>11</v>
      </c>
      <c r="DZ36" s="1">
        <v>5</v>
      </c>
      <c r="EA36" s="1">
        <v>9</v>
      </c>
      <c r="EB36" s="1">
        <v>11</v>
      </c>
      <c r="EC36" s="1">
        <v>9</v>
      </c>
      <c r="ED36" s="1">
        <v>11</v>
      </c>
      <c r="EE36" s="1">
        <v>8</v>
      </c>
      <c r="EF36" s="1">
        <v>6</v>
      </c>
      <c r="EG36" s="1">
        <v>11</v>
      </c>
      <c r="EH36" s="1">
        <v>7</v>
      </c>
      <c r="EI36" s="1">
        <v>8</v>
      </c>
      <c r="EJ36" s="1">
        <v>10</v>
      </c>
      <c r="EK36" s="1">
        <v>7</v>
      </c>
      <c r="EL36" s="1">
        <v>5</v>
      </c>
      <c r="EM36" s="1">
        <v>9</v>
      </c>
      <c r="EN36" s="1">
        <v>5</v>
      </c>
      <c r="EO36" s="1">
        <v>6</v>
      </c>
      <c r="EP36" s="1">
        <v>9</v>
      </c>
      <c r="EQ36" s="1">
        <v>5</v>
      </c>
      <c r="ER36" s="1">
        <v>1</v>
      </c>
      <c r="ES36" s="1">
        <v>3</v>
      </c>
      <c r="ET36" s="1">
        <v>2</v>
      </c>
      <c r="EU36" s="1">
        <v>6</v>
      </c>
      <c r="EV36" s="1">
        <v>6</v>
      </c>
      <c r="EW36" s="1">
        <v>3</v>
      </c>
      <c r="EX36" s="1">
        <v>1</v>
      </c>
      <c r="EY36" s="1">
        <v>2</v>
      </c>
      <c r="EZ36" s="1">
        <v>3</v>
      </c>
      <c r="FA36" s="1">
        <v>3</v>
      </c>
      <c r="FB36" s="1">
        <v>0</v>
      </c>
      <c r="FC36" s="1">
        <v>8</v>
      </c>
      <c r="FD36" s="1">
        <v>3</v>
      </c>
      <c r="FE36" s="1">
        <v>5</v>
      </c>
      <c r="FF36" s="1">
        <v>2</v>
      </c>
      <c r="FG36" s="1">
        <v>5</v>
      </c>
      <c r="FH36" s="1">
        <v>0</v>
      </c>
      <c r="FI36" s="1">
        <v>5</v>
      </c>
      <c r="FJ36" s="1">
        <v>5</v>
      </c>
      <c r="FK36" s="1">
        <v>6</v>
      </c>
      <c r="FL36" s="1">
        <v>0</v>
      </c>
      <c r="FM36" s="1">
        <v>5</v>
      </c>
      <c r="FN36" s="1">
        <v>2</v>
      </c>
      <c r="FO36" s="1">
        <v>3</v>
      </c>
      <c r="FP36" s="1">
        <v>3</v>
      </c>
      <c r="FQ36" s="1">
        <v>3</v>
      </c>
      <c r="FR36" s="1">
        <v>2</v>
      </c>
      <c r="FS36" s="1">
        <v>4</v>
      </c>
      <c r="FT36" s="1">
        <v>0</v>
      </c>
      <c r="FU36" s="1">
        <v>2</v>
      </c>
      <c r="FV36" s="1">
        <v>3</v>
      </c>
      <c r="FW36" s="1">
        <v>2</v>
      </c>
      <c r="FX36" s="1">
        <v>0</v>
      </c>
      <c r="FY36" s="1">
        <v>2</v>
      </c>
      <c r="FZ36" s="1">
        <v>0</v>
      </c>
      <c r="GA36" s="1">
        <v>1</v>
      </c>
      <c r="GB36" s="1">
        <v>0</v>
      </c>
      <c r="GC36" s="1">
        <v>1</v>
      </c>
      <c r="GD36" s="1">
        <v>0</v>
      </c>
      <c r="GE36" s="1">
        <v>0</v>
      </c>
      <c r="GF36" s="1">
        <v>1</v>
      </c>
      <c r="GG36" s="1">
        <v>1</v>
      </c>
      <c r="GH36" s="1">
        <v>0</v>
      </c>
      <c r="GI36" s="1">
        <v>0</v>
      </c>
      <c r="GJ36" s="1">
        <v>1</v>
      </c>
      <c r="GK36" s="1">
        <v>0</v>
      </c>
      <c r="GL36" s="1">
        <v>0</v>
      </c>
      <c r="GM36" s="1">
        <v>0</v>
      </c>
      <c r="GN36" s="1">
        <v>0</v>
      </c>
      <c r="GO36" s="1">
        <v>0</v>
      </c>
      <c r="GP36" s="1">
        <v>0</v>
      </c>
      <c r="GQ36" s="1">
        <v>1</v>
      </c>
      <c r="GR36" s="1">
        <v>0</v>
      </c>
      <c r="GS36" s="1">
        <v>0</v>
      </c>
      <c r="GT36" s="1">
        <v>0</v>
      </c>
      <c r="GU36" s="1">
        <v>0</v>
      </c>
      <c r="GV36" s="1">
        <v>0</v>
      </c>
      <c r="GW36" s="1">
        <v>1</v>
      </c>
      <c r="GX36" s="1">
        <v>0</v>
      </c>
      <c r="GY36" s="1">
        <v>0</v>
      </c>
      <c r="GZ36" s="1">
        <v>694</v>
      </c>
      <c r="HA36" s="1">
        <v>771</v>
      </c>
      <c r="HB36">
        <f t="shared" si="0"/>
        <v>1465</v>
      </c>
    </row>
    <row r="37" spans="1:210">
      <c r="A37" t="s">
        <v>286</v>
      </c>
      <c r="B37" s="1">
        <v>29</v>
      </c>
      <c r="C37" s="1">
        <v>24</v>
      </c>
      <c r="D37" s="1">
        <v>33</v>
      </c>
      <c r="E37" s="1">
        <v>35</v>
      </c>
      <c r="F37" s="1">
        <v>47</v>
      </c>
      <c r="G37" s="1">
        <v>34</v>
      </c>
      <c r="H37" s="1">
        <v>53</v>
      </c>
      <c r="I37" s="1">
        <v>61</v>
      </c>
      <c r="J37" s="1">
        <v>78</v>
      </c>
      <c r="K37" s="1">
        <v>60</v>
      </c>
      <c r="L37" s="1">
        <v>58</v>
      </c>
      <c r="M37" s="1">
        <v>77</v>
      </c>
      <c r="N37" s="1">
        <v>87</v>
      </c>
      <c r="O37" s="1">
        <v>61</v>
      </c>
      <c r="P37" s="1">
        <v>78</v>
      </c>
      <c r="Q37" s="1">
        <v>73</v>
      </c>
      <c r="R37" s="1">
        <v>72</v>
      </c>
      <c r="S37" s="1">
        <v>67</v>
      </c>
      <c r="T37" s="1">
        <v>59</v>
      </c>
      <c r="U37" s="1">
        <v>79</v>
      </c>
      <c r="V37" s="1">
        <v>87</v>
      </c>
      <c r="W37" s="1">
        <v>58</v>
      </c>
      <c r="X37" s="1">
        <v>78</v>
      </c>
      <c r="Y37" s="1">
        <v>74</v>
      </c>
      <c r="Z37" s="1">
        <v>70</v>
      </c>
      <c r="AA37" s="1">
        <v>64</v>
      </c>
      <c r="AB37" s="1">
        <v>56</v>
      </c>
      <c r="AC37" s="1">
        <v>75</v>
      </c>
      <c r="AD37" s="1">
        <v>76</v>
      </c>
      <c r="AE37" s="1">
        <v>73</v>
      </c>
      <c r="AF37" s="1">
        <v>66</v>
      </c>
      <c r="AG37" s="1">
        <v>52</v>
      </c>
      <c r="AH37" s="1">
        <v>52</v>
      </c>
      <c r="AI37" s="1">
        <v>56</v>
      </c>
      <c r="AJ37" s="1">
        <v>61</v>
      </c>
      <c r="AK37" s="1">
        <v>63</v>
      </c>
      <c r="AL37" s="1">
        <v>51</v>
      </c>
      <c r="AM37" s="1">
        <v>43</v>
      </c>
      <c r="AN37" s="1">
        <v>53</v>
      </c>
      <c r="AO37" s="1">
        <v>55</v>
      </c>
      <c r="AP37" s="1">
        <v>52</v>
      </c>
      <c r="AQ37" s="1">
        <v>56</v>
      </c>
      <c r="AR37" s="1">
        <v>49</v>
      </c>
      <c r="AS37" s="1">
        <v>52</v>
      </c>
      <c r="AT37" s="1">
        <v>53</v>
      </c>
      <c r="AU37" s="1">
        <v>71</v>
      </c>
      <c r="AV37" s="1">
        <v>48</v>
      </c>
      <c r="AW37" s="1">
        <v>55</v>
      </c>
      <c r="AX37" s="1">
        <v>55</v>
      </c>
      <c r="AY37" s="1">
        <v>72</v>
      </c>
      <c r="AZ37" s="1">
        <v>58</v>
      </c>
      <c r="BA37" s="1">
        <v>70</v>
      </c>
      <c r="BB37" s="1">
        <v>61</v>
      </c>
      <c r="BC37" s="1">
        <v>71</v>
      </c>
      <c r="BD37" s="1">
        <v>62</v>
      </c>
      <c r="BE37" s="1">
        <v>66</v>
      </c>
      <c r="BF37" s="1">
        <v>60</v>
      </c>
      <c r="BG37" s="1">
        <v>70</v>
      </c>
      <c r="BH37" s="1">
        <v>57</v>
      </c>
      <c r="BI37" s="1">
        <v>63</v>
      </c>
      <c r="BJ37" s="1">
        <v>50</v>
      </c>
      <c r="BK37" s="1">
        <v>61</v>
      </c>
      <c r="BL37" s="1">
        <v>59</v>
      </c>
      <c r="BM37" s="1">
        <v>47</v>
      </c>
      <c r="BN37" s="1">
        <v>64</v>
      </c>
      <c r="BO37" s="1">
        <v>62</v>
      </c>
      <c r="BP37" s="1">
        <v>61</v>
      </c>
      <c r="BQ37" s="1">
        <v>64</v>
      </c>
      <c r="BR37" s="1">
        <v>58</v>
      </c>
      <c r="BS37" s="1">
        <v>60</v>
      </c>
      <c r="BT37" s="1">
        <v>82</v>
      </c>
      <c r="BU37" s="1">
        <v>59</v>
      </c>
      <c r="BV37" s="1">
        <v>57</v>
      </c>
      <c r="BW37" s="1">
        <v>59</v>
      </c>
      <c r="BX37" s="1">
        <v>67</v>
      </c>
      <c r="BY37" s="1">
        <v>54</v>
      </c>
      <c r="BZ37" s="1">
        <v>62</v>
      </c>
      <c r="CA37" s="1">
        <v>65</v>
      </c>
      <c r="CB37" s="1">
        <v>63</v>
      </c>
      <c r="CC37" s="1">
        <v>65</v>
      </c>
      <c r="CD37" s="1">
        <v>46</v>
      </c>
      <c r="CE37" s="1">
        <v>62</v>
      </c>
      <c r="CF37" s="1">
        <v>57</v>
      </c>
      <c r="CG37" s="1">
        <v>79</v>
      </c>
      <c r="CH37" s="1">
        <v>72</v>
      </c>
      <c r="CI37" s="1">
        <v>56</v>
      </c>
      <c r="CJ37" s="1">
        <v>65</v>
      </c>
      <c r="CK37" s="1">
        <v>71</v>
      </c>
      <c r="CL37" s="1">
        <v>45</v>
      </c>
      <c r="CM37" s="1">
        <v>65</v>
      </c>
      <c r="CN37" s="1">
        <v>60</v>
      </c>
      <c r="CO37" s="1">
        <v>85</v>
      </c>
      <c r="CP37" s="1">
        <v>44</v>
      </c>
      <c r="CQ37" s="1">
        <v>67</v>
      </c>
      <c r="CR37" s="1">
        <v>57</v>
      </c>
      <c r="CS37" s="1">
        <v>76</v>
      </c>
      <c r="CT37" s="1">
        <v>61</v>
      </c>
      <c r="CU37" s="1">
        <v>75</v>
      </c>
      <c r="CV37" s="1">
        <v>69</v>
      </c>
      <c r="CW37" s="1">
        <v>75</v>
      </c>
      <c r="CX37" s="1">
        <v>52</v>
      </c>
      <c r="CY37" s="1">
        <v>79</v>
      </c>
      <c r="CZ37" s="1">
        <v>67</v>
      </c>
      <c r="DA37" s="1">
        <v>83</v>
      </c>
      <c r="DB37" s="1">
        <v>53</v>
      </c>
      <c r="DC37" s="1">
        <v>79</v>
      </c>
      <c r="DD37" s="1">
        <v>63</v>
      </c>
      <c r="DE37" s="1">
        <v>79</v>
      </c>
      <c r="DF37" s="1">
        <v>67</v>
      </c>
      <c r="DG37" s="1">
        <v>73</v>
      </c>
      <c r="DH37" s="1">
        <v>49</v>
      </c>
      <c r="DI37" s="1">
        <v>73</v>
      </c>
      <c r="DJ37" s="1">
        <v>57</v>
      </c>
      <c r="DK37" s="1">
        <v>42</v>
      </c>
      <c r="DL37" s="1">
        <v>62</v>
      </c>
      <c r="DM37" s="1">
        <v>71</v>
      </c>
      <c r="DN37" s="1">
        <v>47</v>
      </c>
      <c r="DO37" s="1">
        <v>67</v>
      </c>
      <c r="DP37" s="1">
        <v>46</v>
      </c>
      <c r="DQ37" s="1">
        <v>63</v>
      </c>
      <c r="DR37" s="1">
        <v>53</v>
      </c>
      <c r="DS37" s="1">
        <v>66</v>
      </c>
      <c r="DT37" s="1">
        <v>47</v>
      </c>
      <c r="DU37" s="1">
        <v>62</v>
      </c>
      <c r="DV37" s="1">
        <v>41</v>
      </c>
      <c r="DW37" s="1">
        <v>85</v>
      </c>
      <c r="DX37" s="1">
        <v>46</v>
      </c>
      <c r="DY37" s="1">
        <v>60</v>
      </c>
      <c r="DZ37" s="1">
        <v>39</v>
      </c>
      <c r="EA37" s="1">
        <v>53</v>
      </c>
      <c r="EB37" s="1">
        <v>45</v>
      </c>
      <c r="EC37" s="1">
        <v>78</v>
      </c>
      <c r="ED37" s="1">
        <v>32</v>
      </c>
      <c r="EE37" s="1">
        <v>55</v>
      </c>
      <c r="EF37" s="1">
        <v>23</v>
      </c>
      <c r="EG37" s="1">
        <v>48</v>
      </c>
      <c r="EH37" s="1">
        <v>38</v>
      </c>
      <c r="EI37" s="1">
        <v>44</v>
      </c>
      <c r="EJ37" s="1">
        <v>33</v>
      </c>
      <c r="EK37" s="1">
        <v>42</v>
      </c>
      <c r="EL37" s="1">
        <v>38</v>
      </c>
      <c r="EM37" s="1">
        <v>43</v>
      </c>
      <c r="EN37" s="1">
        <v>23</v>
      </c>
      <c r="EO37" s="1">
        <v>35</v>
      </c>
      <c r="EP37" s="1">
        <v>26</v>
      </c>
      <c r="EQ37" s="1">
        <v>39</v>
      </c>
      <c r="ER37" s="1">
        <v>23</v>
      </c>
      <c r="ES37" s="1">
        <v>23</v>
      </c>
      <c r="ET37" s="1">
        <v>21</v>
      </c>
      <c r="EU37" s="1">
        <v>37</v>
      </c>
      <c r="EV37" s="1">
        <v>16</v>
      </c>
      <c r="EW37" s="1">
        <v>32</v>
      </c>
      <c r="EX37" s="1">
        <v>23</v>
      </c>
      <c r="EY37" s="1">
        <v>28</v>
      </c>
      <c r="EZ37" s="1">
        <v>22</v>
      </c>
      <c r="FA37" s="1">
        <v>40</v>
      </c>
      <c r="FB37" s="1">
        <v>12</v>
      </c>
      <c r="FC37" s="1">
        <v>36</v>
      </c>
      <c r="FD37" s="1">
        <v>13</v>
      </c>
      <c r="FE37" s="1">
        <v>20</v>
      </c>
      <c r="FF37" s="1">
        <v>13</v>
      </c>
      <c r="FG37" s="1">
        <v>21</v>
      </c>
      <c r="FH37" s="1">
        <v>16</v>
      </c>
      <c r="FI37" s="1">
        <v>20</v>
      </c>
      <c r="FJ37" s="1">
        <v>12</v>
      </c>
      <c r="FK37" s="1">
        <v>21</v>
      </c>
      <c r="FL37" s="1">
        <v>14</v>
      </c>
      <c r="FM37" s="1">
        <v>28</v>
      </c>
      <c r="FN37" s="1">
        <v>7</v>
      </c>
      <c r="FO37" s="1">
        <v>10</v>
      </c>
      <c r="FP37" s="1">
        <v>7</v>
      </c>
      <c r="FQ37" s="1">
        <v>22</v>
      </c>
      <c r="FR37" s="1">
        <v>4</v>
      </c>
      <c r="FS37" s="1">
        <v>14</v>
      </c>
      <c r="FT37" s="1">
        <v>1</v>
      </c>
      <c r="FU37" s="1">
        <v>12</v>
      </c>
      <c r="FV37" s="1">
        <v>2</v>
      </c>
      <c r="FW37" s="1">
        <v>9</v>
      </c>
      <c r="FX37" s="1">
        <v>9</v>
      </c>
      <c r="FY37" s="1">
        <v>8</v>
      </c>
      <c r="FZ37" s="1">
        <v>6</v>
      </c>
      <c r="GA37" s="1">
        <v>7</v>
      </c>
      <c r="GB37" s="1">
        <v>2</v>
      </c>
      <c r="GC37" s="1">
        <v>10</v>
      </c>
      <c r="GD37" s="1">
        <v>1</v>
      </c>
      <c r="GE37" s="1">
        <v>12</v>
      </c>
      <c r="GF37" s="1">
        <v>0</v>
      </c>
      <c r="GG37" s="1">
        <v>5</v>
      </c>
      <c r="GH37" s="1">
        <v>0</v>
      </c>
      <c r="GI37" s="1">
        <v>1</v>
      </c>
      <c r="GJ37" s="1">
        <v>1</v>
      </c>
      <c r="GK37" s="1">
        <v>4</v>
      </c>
      <c r="GL37" s="1">
        <v>0</v>
      </c>
      <c r="GM37" s="1">
        <v>1</v>
      </c>
      <c r="GN37" s="1">
        <v>1</v>
      </c>
      <c r="GO37" s="1">
        <v>2</v>
      </c>
      <c r="GP37" s="1">
        <v>0</v>
      </c>
      <c r="GQ37" s="1">
        <v>1</v>
      </c>
      <c r="GR37" s="1">
        <v>0</v>
      </c>
      <c r="GS37" s="1">
        <v>0</v>
      </c>
      <c r="GT37" s="1">
        <v>1</v>
      </c>
      <c r="GU37" s="1">
        <v>1</v>
      </c>
      <c r="GV37" s="1">
        <v>1</v>
      </c>
      <c r="GW37" s="1">
        <v>4</v>
      </c>
      <c r="GX37" s="1">
        <v>0</v>
      </c>
      <c r="GY37" s="1">
        <v>0</v>
      </c>
      <c r="GZ37" s="1">
        <v>4273</v>
      </c>
      <c r="HA37" s="1">
        <v>4985</v>
      </c>
      <c r="HB37">
        <f t="shared" si="0"/>
        <v>9258</v>
      </c>
    </row>
    <row r="38" spans="1:210">
      <c r="A38" t="s">
        <v>288</v>
      </c>
      <c r="B38" s="1">
        <v>141</v>
      </c>
      <c r="C38" s="1">
        <v>130</v>
      </c>
      <c r="D38" s="1">
        <v>145</v>
      </c>
      <c r="E38" s="1">
        <v>159</v>
      </c>
      <c r="F38" s="1">
        <v>140</v>
      </c>
      <c r="G38" s="1">
        <v>141</v>
      </c>
      <c r="H38" s="1">
        <v>179</v>
      </c>
      <c r="I38" s="1">
        <v>150</v>
      </c>
      <c r="J38" s="1">
        <v>169</v>
      </c>
      <c r="K38" s="1">
        <v>176</v>
      </c>
      <c r="L38" s="1">
        <v>175</v>
      </c>
      <c r="M38" s="1">
        <v>219</v>
      </c>
      <c r="N38" s="1">
        <v>215</v>
      </c>
      <c r="O38" s="1">
        <v>193</v>
      </c>
      <c r="P38" s="1">
        <v>223</v>
      </c>
      <c r="Q38" s="1">
        <v>240</v>
      </c>
      <c r="R38" s="1">
        <v>244</v>
      </c>
      <c r="S38" s="1">
        <v>205</v>
      </c>
      <c r="T38" s="1">
        <v>202</v>
      </c>
      <c r="U38" s="1">
        <v>194</v>
      </c>
      <c r="V38" s="1">
        <v>243</v>
      </c>
      <c r="W38" s="1">
        <v>222</v>
      </c>
      <c r="X38" s="1">
        <v>250</v>
      </c>
      <c r="Y38" s="1">
        <v>218</v>
      </c>
      <c r="Z38" s="1">
        <v>266</v>
      </c>
      <c r="AA38" s="1">
        <v>215</v>
      </c>
      <c r="AB38" s="1">
        <v>219</v>
      </c>
      <c r="AC38" s="1">
        <v>214</v>
      </c>
      <c r="AD38" s="1">
        <v>221</v>
      </c>
      <c r="AE38" s="1">
        <v>273</v>
      </c>
      <c r="AF38" s="1">
        <v>256</v>
      </c>
      <c r="AG38" s="1">
        <v>246</v>
      </c>
      <c r="AH38" s="1">
        <v>217</v>
      </c>
      <c r="AI38" s="1">
        <v>220</v>
      </c>
      <c r="AJ38" s="1">
        <v>213</v>
      </c>
      <c r="AK38" s="1">
        <v>202</v>
      </c>
      <c r="AL38" s="1">
        <v>217</v>
      </c>
      <c r="AM38" s="1">
        <v>234</v>
      </c>
      <c r="AN38" s="1">
        <v>245</v>
      </c>
      <c r="AO38" s="1">
        <v>257</v>
      </c>
      <c r="AP38" s="1">
        <v>216</v>
      </c>
      <c r="AQ38" s="1">
        <v>209</v>
      </c>
      <c r="AR38" s="1">
        <v>386</v>
      </c>
      <c r="AS38" s="1">
        <v>261</v>
      </c>
      <c r="AT38" s="1">
        <v>394</v>
      </c>
      <c r="AU38" s="1">
        <v>291</v>
      </c>
      <c r="AV38" s="1">
        <v>322</v>
      </c>
      <c r="AW38" s="1">
        <v>288</v>
      </c>
      <c r="AX38" s="1">
        <v>274</v>
      </c>
      <c r="AY38" s="1">
        <v>272</v>
      </c>
      <c r="AZ38" s="1">
        <v>267</v>
      </c>
      <c r="BA38" s="1">
        <v>261</v>
      </c>
      <c r="BB38" s="1">
        <v>252</v>
      </c>
      <c r="BC38" s="1">
        <v>230</v>
      </c>
      <c r="BD38" s="1">
        <v>267</v>
      </c>
      <c r="BE38" s="1">
        <v>255</v>
      </c>
      <c r="BF38" s="1">
        <v>251</v>
      </c>
      <c r="BG38" s="1">
        <v>217</v>
      </c>
      <c r="BH38" s="1">
        <v>252</v>
      </c>
      <c r="BI38" s="1">
        <v>254</v>
      </c>
      <c r="BJ38" s="1">
        <v>232</v>
      </c>
      <c r="BK38" s="1">
        <v>257</v>
      </c>
      <c r="BL38" s="1">
        <v>237</v>
      </c>
      <c r="BM38" s="1">
        <v>244</v>
      </c>
      <c r="BN38" s="1">
        <v>219</v>
      </c>
      <c r="BO38" s="1">
        <v>231</v>
      </c>
      <c r="BP38" s="1">
        <v>232</v>
      </c>
      <c r="BQ38" s="1">
        <v>232</v>
      </c>
      <c r="BR38" s="1">
        <v>258</v>
      </c>
      <c r="BS38" s="1">
        <v>246</v>
      </c>
      <c r="BT38" s="1">
        <v>246</v>
      </c>
      <c r="BU38" s="1">
        <v>246</v>
      </c>
      <c r="BV38" s="1">
        <v>237</v>
      </c>
      <c r="BW38" s="1">
        <v>256</v>
      </c>
      <c r="BX38" s="1">
        <v>239</v>
      </c>
      <c r="BY38" s="1">
        <v>272</v>
      </c>
      <c r="BZ38" s="1">
        <v>246</v>
      </c>
      <c r="CA38" s="1">
        <v>284</v>
      </c>
      <c r="CB38" s="1">
        <v>258</v>
      </c>
      <c r="CC38" s="1">
        <v>272</v>
      </c>
      <c r="CD38" s="1">
        <v>281</v>
      </c>
      <c r="CE38" s="1">
        <v>297</v>
      </c>
      <c r="CF38" s="1">
        <v>243</v>
      </c>
      <c r="CG38" s="1">
        <v>292</v>
      </c>
      <c r="CH38" s="1">
        <v>245</v>
      </c>
      <c r="CI38" s="1">
        <v>280</v>
      </c>
      <c r="CJ38" s="1">
        <v>239</v>
      </c>
      <c r="CK38" s="1">
        <v>289</v>
      </c>
      <c r="CL38" s="1">
        <v>240</v>
      </c>
      <c r="CM38" s="1">
        <v>288</v>
      </c>
      <c r="CN38" s="1">
        <v>252</v>
      </c>
      <c r="CO38" s="1">
        <v>284</v>
      </c>
      <c r="CP38" s="1">
        <v>235</v>
      </c>
      <c r="CQ38" s="1">
        <v>256</v>
      </c>
      <c r="CR38" s="1">
        <v>246</v>
      </c>
      <c r="CS38" s="1">
        <v>282</v>
      </c>
      <c r="CT38" s="1">
        <v>253</v>
      </c>
      <c r="CU38" s="1">
        <v>297</v>
      </c>
      <c r="CV38" s="1">
        <v>269</v>
      </c>
      <c r="CW38" s="1">
        <v>282</v>
      </c>
      <c r="CX38" s="1">
        <v>241</v>
      </c>
      <c r="CY38" s="1">
        <v>315</v>
      </c>
      <c r="CZ38" s="1">
        <v>272</v>
      </c>
      <c r="DA38" s="1">
        <v>308</v>
      </c>
      <c r="DB38" s="1">
        <v>250</v>
      </c>
      <c r="DC38" s="1">
        <v>270</v>
      </c>
      <c r="DD38" s="1">
        <v>259</v>
      </c>
      <c r="DE38" s="1">
        <v>306</v>
      </c>
      <c r="DF38" s="1">
        <v>238</v>
      </c>
      <c r="DG38" s="1">
        <v>357</v>
      </c>
      <c r="DH38" s="1">
        <v>264</v>
      </c>
      <c r="DI38" s="1">
        <v>289</v>
      </c>
      <c r="DJ38" s="1">
        <v>233</v>
      </c>
      <c r="DK38" s="1">
        <v>313</v>
      </c>
      <c r="DL38" s="1">
        <v>227</v>
      </c>
      <c r="DM38" s="1">
        <v>337</v>
      </c>
      <c r="DN38" s="1">
        <v>246</v>
      </c>
      <c r="DO38" s="1">
        <v>305</v>
      </c>
      <c r="DP38" s="1">
        <v>214</v>
      </c>
      <c r="DQ38" s="1">
        <v>279</v>
      </c>
      <c r="DR38" s="1">
        <v>218</v>
      </c>
      <c r="DS38" s="1">
        <v>262</v>
      </c>
      <c r="DT38" s="1">
        <v>211</v>
      </c>
      <c r="DU38" s="1">
        <v>268</v>
      </c>
      <c r="DV38" s="1">
        <v>185</v>
      </c>
      <c r="DW38" s="1">
        <v>274</v>
      </c>
      <c r="DX38" s="1">
        <v>209</v>
      </c>
      <c r="DY38" s="1">
        <v>275</v>
      </c>
      <c r="DZ38" s="1">
        <v>165</v>
      </c>
      <c r="EA38" s="1">
        <v>243</v>
      </c>
      <c r="EB38" s="1">
        <v>157</v>
      </c>
      <c r="EC38" s="1">
        <v>244</v>
      </c>
      <c r="ED38" s="1">
        <v>165</v>
      </c>
      <c r="EE38" s="1">
        <v>241</v>
      </c>
      <c r="EF38" s="1">
        <v>155</v>
      </c>
      <c r="EG38" s="1">
        <v>211</v>
      </c>
      <c r="EH38" s="1">
        <v>134</v>
      </c>
      <c r="EI38" s="1">
        <v>222</v>
      </c>
      <c r="EJ38" s="1">
        <v>137</v>
      </c>
      <c r="EK38" s="1">
        <v>186</v>
      </c>
      <c r="EL38" s="1">
        <v>136</v>
      </c>
      <c r="EM38" s="1">
        <v>209</v>
      </c>
      <c r="EN38" s="1">
        <v>105</v>
      </c>
      <c r="EO38" s="1">
        <v>189</v>
      </c>
      <c r="EP38" s="1">
        <v>83</v>
      </c>
      <c r="EQ38" s="1">
        <v>162</v>
      </c>
      <c r="ER38" s="1">
        <v>96</v>
      </c>
      <c r="ES38" s="1">
        <v>140</v>
      </c>
      <c r="ET38" s="1">
        <v>84</v>
      </c>
      <c r="EU38" s="1">
        <v>122</v>
      </c>
      <c r="EV38" s="1">
        <v>73</v>
      </c>
      <c r="EW38" s="1">
        <v>121</v>
      </c>
      <c r="EX38" s="1">
        <v>75</v>
      </c>
      <c r="EY38" s="1">
        <v>110</v>
      </c>
      <c r="EZ38" s="1">
        <v>82</v>
      </c>
      <c r="FA38" s="1">
        <v>104</v>
      </c>
      <c r="FB38" s="1">
        <v>57</v>
      </c>
      <c r="FC38" s="1">
        <v>103</v>
      </c>
      <c r="FD38" s="1">
        <v>44</v>
      </c>
      <c r="FE38" s="1">
        <v>90</v>
      </c>
      <c r="FF38" s="1">
        <v>55</v>
      </c>
      <c r="FG38" s="1">
        <v>98</v>
      </c>
      <c r="FH38" s="1">
        <v>64</v>
      </c>
      <c r="FI38" s="1">
        <v>95</v>
      </c>
      <c r="FJ38" s="1">
        <v>44</v>
      </c>
      <c r="FK38" s="1">
        <v>86</v>
      </c>
      <c r="FL38" s="1">
        <v>45</v>
      </c>
      <c r="FM38" s="1">
        <v>103</v>
      </c>
      <c r="FN38" s="1">
        <v>46</v>
      </c>
      <c r="FO38" s="1">
        <v>65</v>
      </c>
      <c r="FP38" s="1">
        <v>29</v>
      </c>
      <c r="FQ38" s="1">
        <v>67</v>
      </c>
      <c r="FR38" s="1">
        <v>31</v>
      </c>
      <c r="FS38" s="1">
        <v>56</v>
      </c>
      <c r="FT38" s="1">
        <v>30</v>
      </c>
      <c r="FU38" s="1">
        <v>54</v>
      </c>
      <c r="FV38" s="1">
        <v>21</v>
      </c>
      <c r="FW38" s="1">
        <v>39</v>
      </c>
      <c r="FX38" s="1">
        <v>15</v>
      </c>
      <c r="FY38" s="1">
        <v>50</v>
      </c>
      <c r="FZ38" s="1">
        <v>16</v>
      </c>
      <c r="GA38" s="1">
        <v>31</v>
      </c>
      <c r="GB38" s="1">
        <v>16</v>
      </c>
      <c r="GC38" s="1">
        <v>24</v>
      </c>
      <c r="GD38" s="1">
        <v>12</v>
      </c>
      <c r="GE38" s="1">
        <v>26</v>
      </c>
      <c r="GF38" s="1">
        <v>6</v>
      </c>
      <c r="GG38" s="1">
        <v>12</v>
      </c>
      <c r="GH38" s="1">
        <v>10</v>
      </c>
      <c r="GI38" s="1">
        <v>6</v>
      </c>
      <c r="GJ38" s="1">
        <v>7</v>
      </c>
      <c r="GK38" s="1">
        <v>12</v>
      </c>
      <c r="GL38" s="1">
        <v>7</v>
      </c>
      <c r="GM38" s="1">
        <v>7</v>
      </c>
      <c r="GN38" s="1">
        <v>4</v>
      </c>
      <c r="GO38" s="1">
        <v>7</v>
      </c>
      <c r="GP38" s="1">
        <v>1</v>
      </c>
      <c r="GQ38" s="1">
        <v>4</v>
      </c>
      <c r="GR38" s="1">
        <v>6</v>
      </c>
      <c r="GS38" s="1">
        <v>3</v>
      </c>
      <c r="GT38" s="1">
        <v>0</v>
      </c>
      <c r="GU38" s="1">
        <v>2</v>
      </c>
      <c r="GV38" s="1">
        <v>2</v>
      </c>
      <c r="GW38" s="1">
        <v>1</v>
      </c>
      <c r="GX38" s="1">
        <v>0</v>
      </c>
      <c r="GY38" s="1">
        <v>0</v>
      </c>
      <c r="GZ38" s="1">
        <v>17450</v>
      </c>
      <c r="HA38" s="1">
        <v>19736</v>
      </c>
      <c r="HB38">
        <f t="shared" si="0"/>
        <v>37186</v>
      </c>
    </row>
    <row r="39" spans="1:210">
      <c r="B39">
        <f>SUM(B2:B38)</f>
        <v>3463</v>
      </c>
      <c r="C39">
        <f t="shared" ref="C39:BN39" si="1">SUM(C2:C38)</f>
        <v>3293</v>
      </c>
      <c r="D39">
        <f t="shared" si="1"/>
        <v>3750</v>
      </c>
      <c r="E39">
        <f t="shared" si="1"/>
        <v>3490</v>
      </c>
      <c r="F39">
        <f t="shared" si="1"/>
        <v>3805</v>
      </c>
      <c r="G39">
        <f t="shared" si="1"/>
        <v>3682</v>
      </c>
      <c r="H39">
        <f t="shared" si="1"/>
        <v>3912</v>
      </c>
      <c r="I39">
        <f t="shared" si="1"/>
        <v>3676</v>
      </c>
      <c r="J39">
        <f t="shared" si="1"/>
        <v>3917</v>
      </c>
      <c r="K39">
        <f t="shared" si="1"/>
        <v>3838</v>
      </c>
      <c r="L39">
        <f t="shared" si="1"/>
        <v>4204</v>
      </c>
      <c r="M39">
        <f t="shared" si="1"/>
        <v>4101</v>
      </c>
      <c r="N39">
        <f t="shared" si="1"/>
        <v>4250</v>
      </c>
      <c r="O39">
        <f t="shared" si="1"/>
        <v>3959</v>
      </c>
      <c r="P39">
        <f t="shared" si="1"/>
        <v>4654</v>
      </c>
      <c r="Q39">
        <f t="shared" si="1"/>
        <v>4479</v>
      </c>
      <c r="R39">
        <f t="shared" si="1"/>
        <v>4631</v>
      </c>
      <c r="S39">
        <f t="shared" si="1"/>
        <v>4153</v>
      </c>
      <c r="T39">
        <f t="shared" si="1"/>
        <v>4182</v>
      </c>
      <c r="U39">
        <f t="shared" si="1"/>
        <v>3983</v>
      </c>
      <c r="V39">
        <f t="shared" si="1"/>
        <v>4481</v>
      </c>
      <c r="W39">
        <f t="shared" si="1"/>
        <v>4194</v>
      </c>
      <c r="X39">
        <f t="shared" si="1"/>
        <v>4453</v>
      </c>
      <c r="Y39">
        <f t="shared" si="1"/>
        <v>4189</v>
      </c>
      <c r="Z39">
        <f t="shared" si="1"/>
        <v>4569</v>
      </c>
      <c r="AA39">
        <f t="shared" si="1"/>
        <v>4271</v>
      </c>
      <c r="AB39">
        <f t="shared" si="1"/>
        <v>4309</v>
      </c>
      <c r="AC39">
        <f t="shared" si="1"/>
        <v>4191</v>
      </c>
      <c r="AD39">
        <f t="shared" si="1"/>
        <v>4494</v>
      </c>
      <c r="AE39">
        <f t="shared" si="1"/>
        <v>4429</v>
      </c>
      <c r="AF39">
        <f t="shared" si="1"/>
        <v>4667</v>
      </c>
      <c r="AG39">
        <f t="shared" si="1"/>
        <v>4439</v>
      </c>
      <c r="AH39">
        <f t="shared" si="1"/>
        <v>4377</v>
      </c>
      <c r="AI39">
        <f t="shared" si="1"/>
        <v>4287</v>
      </c>
      <c r="AJ39">
        <f t="shared" si="1"/>
        <v>4443</v>
      </c>
      <c r="AK39">
        <f t="shared" si="1"/>
        <v>4116</v>
      </c>
      <c r="AL39">
        <f t="shared" si="1"/>
        <v>4310</v>
      </c>
      <c r="AM39">
        <f t="shared" si="1"/>
        <v>4189</v>
      </c>
      <c r="AN39">
        <f t="shared" si="1"/>
        <v>4592</v>
      </c>
      <c r="AO39">
        <f t="shared" si="1"/>
        <v>4320</v>
      </c>
      <c r="AP39">
        <f t="shared" si="1"/>
        <v>4476</v>
      </c>
      <c r="AQ39">
        <f t="shared" si="1"/>
        <v>4152</v>
      </c>
      <c r="AR39">
        <f t="shared" si="1"/>
        <v>4938</v>
      </c>
      <c r="AS39">
        <f t="shared" si="1"/>
        <v>4637</v>
      </c>
      <c r="AT39">
        <f t="shared" si="1"/>
        <v>5332</v>
      </c>
      <c r="AU39">
        <f t="shared" si="1"/>
        <v>4980</v>
      </c>
      <c r="AV39">
        <f t="shared" si="1"/>
        <v>5382</v>
      </c>
      <c r="AW39">
        <f t="shared" si="1"/>
        <v>5030</v>
      </c>
      <c r="AX39">
        <f t="shared" si="1"/>
        <v>5313</v>
      </c>
      <c r="AY39">
        <f t="shared" si="1"/>
        <v>5229</v>
      </c>
      <c r="AZ39">
        <f t="shared" si="1"/>
        <v>5204</v>
      </c>
      <c r="BA39">
        <f t="shared" si="1"/>
        <v>4796</v>
      </c>
      <c r="BB39">
        <f t="shared" si="1"/>
        <v>5124</v>
      </c>
      <c r="BC39">
        <f t="shared" si="1"/>
        <v>4998</v>
      </c>
      <c r="BD39">
        <f t="shared" si="1"/>
        <v>5352</v>
      </c>
      <c r="BE39">
        <f t="shared" si="1"/>
        <v>5207</v>
      </c>
      <c r="BF39">
        <f t="shared" si="1"/>
        <v>5375</v>
      </c>
      <c r="BG39">
        <f t="shared" si="1"/>
        <v>5134</v>
      </c>
      <c r="BH39">
        <f t="shared" si="1"/>
        <v>5307</v>
      </c>
      <c r="BI39">
        <f t="shared" si="1"/>
        <v>5081</v>
      </c>
      <c r="BJ39">
        <f t="shared" si="1"/>
        <v>5153</v>
      </c>
      <c r="BK39">
        <f t="shared" si="1"/>
        <v>5034</v>
      </c>
      <c r="BL39">
        <f t="shared" si="1"/>
        <v>4881</v>
      </c>
      <c r="BM39">
        <f t="shared" si="1"/>
        <v>4821</v>
      </c>
      <c r="BN39">
        <f t="shared" si="1"/>
        <v>4972</v>
      </c>
      <c r="BO39">
        <f t="shared" ref="BO39:DZ39" si="2">SUM(BO2:BO38)</f>
        <v>4878</v>
      </c>
      <c r="BP39">
        <f t="shared" si="2"/>
        <v>5162</v>
      </c>
      <c r="BQ39">
        <f t="shared" si="2"/>
        <v>5128</v>
      </c>
      <c r="BR39">
        <f t="shared" si="2"/>
        <v>5517</v>
      </c>
      <c r="BS39">
        <f t="shared" si="2"/>
        <v>5222</v>
      </c>
      <c r="BT39">
        <f t="shared" si="2"/>
        <v>5374</v>
      </c>
      <c r="BU39">
        <f t="shared" si="2"/>
        <v>5288</v>
      </c>
      <c r="BV39">
        <f t="shared" si="2"/>
        <v>5497</v>
      </c>
      <c r="BW39">
        <f t="shared" si="2"/>
        <v>5476</v>
      </c>
      <c r="BX39">
        <f t="shared" si="2"/>
        <v>5897</v>
      </c>
      <c r="BY39">
        <f t="shared" si="2"/>
        <v>5573</v>
      </c>
      <c r="BZ39">
        <f t="shared" si="2"/>
        <v>5818</v>
      </c>
      <c r="CA39">
        <f t="shared" si="2"/>
        <v>5653</v>
      </c>
      <c r="CB39">
        <f t="shared" si="2"/>
        <v>5893</v>
      </c>
      <c r="CC39">
        <f t="shared" si="2"/>
        <v>5630</v>
      </c>
      <c r="CD39">
        <f t="shared" si="2"/>
        <v>5888</v>
      </c>
      <c r="CE39">
        <f t="shared" si="2"/>
        <v>5721</v>
      </c>
      <c r="CF39">
        <f t="shared" si="2"/>
        <v>5654</v>
      </c>
      <c r="CG39">
        <f t="shared" si="2"/>
        <v>5566</v>
      </c>
      <c r="CH39">
        <f t="shared" si="2"/>
        <v>5603</v>
      </c>
      <c r="CI39">
        <f t="shared" si="2"/>
        <v>5790</v>
      </c>
      <c r="CJ39">
        <f t="shared" si="2"/>
        <v>5588</v>
      </c>
      <c r="CK39">
        <f t="shared" si="2"/>
        <v>5698</v>
      </c>
      <c r="CL39">
        <f t="shared" si="2"/>
        <v>5339</v>
      </c>
      <c r="CM39">
        <f t="shared" si="2"/>
        <v>5546</v>
      </c>
      <c r="CN39">
        <f t="shared" si="2"/>
        <v>5508</v>
      </c>
      <c r="CO39">
        <f t="shared" si="2"/>
        <v>5722</v>
      </c>
      <c r="CP39">
        <f t="shared" si="2"/>
        <v>5056</v>
      </c>
      <c r="CQ39">
        <f t="shared" si="2"/>
        <v>5427</v>
      </c>
      <c r="CR39">
        <f t="shared" si="2"/>
        <v>5348</v>
      </c>
      <c r="CS39">
        <f t="shared" si="2"/>
        <v>5642</v>
      </c>
      <c r="CT39">
        <f t="shared" si="2"/>
        <v>5618</v>
      </c>
      <c r="CU39">
        <f t="shared" si="2"/>
        <v>5869</v>
      </c>
      <c r="CV39">
        <f t="shared" si="2"/>
        <v>5370</v>
      </c>
      <c r="CW39">
        <f t="shared" si="2"/>
        <v>5785</v>
      </c>
      <c r="CX39">
        <f t="shared" si="2"/>
        <v>5367</v>
      </c>
      <c r="CY39">
        <f t="shared" si="2"/>
        <v>5729</v>
      </c>
      <c r="CZ39">
        <f t="shared" si="2"/>
        <v>5578</v>
      </c>
      <c r="DA39">
        <f t="shared" si="2"/>
        <v>6123</v>
      </c>
      <c r="DB39">
        <f t="shared" si="2"/>
        <v>5018</v>
      </c>
      <c r="DC39">
        <f t="shared" si="2"/>
        <v>5475</v>
      </c>
      <c r="DD39">
        <f t="shared" si="2"/>
        <v>5123</v>
      </c>
      <c r="DE39">
        <f t="shared" si="2"/>
        <v>5563</v>
      </c>
      <c r="DF39">
        <f t="shared" si="2"/>
        <v>5270</v>
      </c>
      <c r="DG39">
        <f t="shared" si="2"/>
        <v>5846</v>
      </c>
      <c r="DH39">
        <f t="shared" si="2"/>
        <v>4941</v>
      </c>
      <c r="DI39">
        <f t="shared" si="2"/>
        <v>5557</v>
      </c>
      <c r="DJ39">
        <f t="shared" si="2"/>
        <v>4802</v>
      </c>
      <c r="DK39">
        <f t="shared" si="2"/>
        <v>5226</v>
      </c>
      <c r="DL39">
        <f t="shared" si="2"/>
        <v>4701</v>
      </c>
      <c r="DM39">
        <f t="shared" si="2"/>
        <v>5202</v>
      </c>
      <c r="DN39">
        <f t="shared" si="2"/>
        <v>4215</v>
      </c>
      <c r="DO39">
        <f t="shared" si="2"/>
        <v>4613</v>
      </c>
      <c r="DP39">
        <f t="shared" si="2"/>
        <v>4157</v>
      </c>
      <c r="DQ39">
        <f t="shared" si="2"/>
        <v>4817</v>
      </c>
      <c r="DR39">
        <f t="shared" si="2"/>
        <v>4047</v>
      </c>
      <c r="DS39">
        <f t="shared" si="2"/>
        <v>4589</v>
      </c>
      <c r="DT39">
        <f t="shared" si="2"/>
        <v>3371</v>
      </c>
      <c r="DU39">
        <f t="shared" si="2"/>
        <v>3991</v>
      </c>
      <c r="DV39">
        <f t="shared" si="2"/>
        <v>3354</v>
      </c>
      <c r="DW39">
        <f t="shared" si="2"/>
        <v>4075</v>
      </c>
      <c r="DX39">
        <f t="shared" si="2"/>
        <v>2986</v>
      </c>
      <c r="DY39">
        <f t="shared" si="2"/>
        <v>3476</v>
      </c>
      <c r="DZ39">
        <f t="shared" si="2"/>
        <v>2791</v>
      </c>
      <c r="EA39">
        <f t="shared" ref="EA39:GL39" si="3">SUM(EA2:EA38)</f>
        <v>3163</v>
      </c>
      <c r="EB39">
        <f t="shared" si="3"/>
        <v>3007</v>
      </c>
      <c r="EC39">
        <f t="shared" si="3"/>
        <v>3606</v>
      </c>
      <c r="ED39">
        <f t="shared" si="3"/>
        <v>2701</v>
      </c>
      <c r="EE39">
        <f t="shared" si="3"/>
        <v>3306</v>
      </c>
      <c r="EF39">
        <f t="shared" si="3"/>
        <v>2571</v>
      </c>
      <c r="EG39">
        <f t="shared" si="3"/>
        <v>3187</v>
      </c>
      <c r="EH39">
        <f t="shared" si="3"/>
        <v>2580</v>
      </c>
      <c r="EI39">
        <f t="shared" si="3"/>
        <v>3060</v>
      </c>
      <c r="EJ39">
        <f t="shared" si="3"/>
        <v>2252</v>
      </c>
      <c r="EK39">
        <f t="shared" si="3"/>
        <v>2911</v>
      </c>
      <c r="EL39">
        <f t="shared" si="3"/>
        <v>2280</v>
      </c>
      <c r="EM39">
        <f t="shared" si="3"/>
        <v>2994</v>
      </c>
      <c r="EN39">
        <f t="shared" si="3"/>
        <v>1976</v>
      </c>
      <c r="EO39">
        <f t="shared" si="3"/>
        <v>2547</v>
      </c>
      <c r="EP39">
        <f t="shared" si="3"/>
        <v>1850</v>
      </c>
      <c r="EQ39">
        <f t="shared" si="3"/>
        <v>2303</v>
      </c>
      <c r="ER39">
        <f t="shared" si="3"/>
        <v>1621</v>
      </c>
      <c r="ES39">
        <f t="shared" si="3"/>
        <v>2087</v>
      </c>
      <c r="ET39">
        <f t="shared" si="3"/>
        <v>1415</v>
      </c>
      <c r="EU39">
        <f t="shared" si="3"/>
        <v>1863</v>
      </c>
      <c r="EV39">
        <f t="shared" si="3"/>
        <v>1320</v>
      </c>
      <c r="EW39">
        <f t="shared" si="3"/>
        <v>1750</v>
      </c>
      <c r="EX39">
        <f t="shared" si="3"/>
        <v>1291</v>
      </c>
      <c r="EY39">
        <f t="shared" si="3"/>
        <v>1749</v>
      </c>
      <c r="EZ39">
        <f t="shared" si="3"/>
        <v>1216</v>
      </c>
      <c r="FA39">
        <f t="shared" si="3"/>
        <v>1715</v>
      </c>
      <c r="FB39">
        <f t="shared" si="3"/>
        <v>1241</v>
      </c>
      <c r="FC39">
        <f t="shared" si="3"/>
        <v>1803</v>
      </c>
      <c r="FD39">
        <f t="shared" si="3"/>
        <v>1024</v>
      </c>
      <c r="FE39">
        <f t="shared" si="3"/>
        <v>1391</v>
      </c>
      <c r="FF39">
        <f t="shared" si="3"/>
        <v>1048</v>
      </c>
      <c r="FG39">
        <f t="shared" si="3"/>
        <v>1493</v>
      </c>
      <c r="FH39">
        <f t="shared" si="3"/>
        <v>1028</v>
      </c>
      <c r="FI39">
        <f t="shared" si="3"/>
        <v>1527</v>
      </c>
      <c r="FJ39">
        <f t="shared" si="3"/>
        <v>837</v>
      </c>
      <c r="FK39">
        <f t="shared" si="3"/>
        <v>1294</v>
      </c>
      <c r="FL39">
        <f t="shared" si="3"/>
        <v>807</v>
      </c>
      <c r="FM39">
        <f t="shared" si="3"/>
        <v>1276</v>
      </c>
      <c r="FN39">
        <f t="shared" si="3"/>
        <v>673</v>
      </c>
      <c r="FO39">
        <f t="shared" si="3"/>
        <v>1062</v>
      </c>
      <c r="FP39">
        <f t="shared" si="3"/>
        <v>583</v>
      </c>
      <c r="FQ39">
        <f t="shared" si="3"/>
        <v>917</v>
      </c>
      <c r="FR39">
        <f t="shared" si="3"/>
        <v>514</v>
      </c>
      <c r="FS39">
        <f t="shared" si="3"/>
        <v>848</v>
      </c>
      <c r="FT39">
        <f t="shared" si="3"/>
        <v>430</v>
      </c>
      <c r="FU39">
        <f t="shared" si="3"/>
        <v>755</v>
      </c>
      <c r="FV39">
        <f t="shared" si="3"/>
        <v>370</v>
      </c>
      <c r="FW39">
        <f t="shared" si="3"/>
        <v>684</v>
      </c>
      <c r="FX39">
        <f t="shared" si="3"/>
        <v>305</v>
      </c>
      <c r="FY39">
        <f t="shared" si="3"/>
        <v>572</v>
      </c>
      <c r="FZ39">
        <f t="shared" si="3"/>
        <v>269</v>
      </c>
      <c r="GA39">
        <f t="shared" si="3"/>
        <v>543</v>
      </c>
      <c r="GB39">
        <f t="shared" si="3"/>
        <v>193</v>
      </c>
      <c r="GC39">
        <f t="shared" si="3"/>
        <v>375</v>
      </c>
      <c r="GD39">
        <f t="shared" si="3"/>
        <v>215</v>
      </c>
      <c r="GE39">
        <f t="shared" si="3"/>
        <v>371</v>
      </c>
      <c r="GF39">
        <f t="shared" si="3"/>
        <v>143</v>
      </c>
      <c r="GG39">
        <f t="shared" si="3"/>
        <v>255</v>
      </c>
      <c r="GH39">
        <f t="shared" si="3"/>
        <v>107</v>
      </c>
      <c r="GI39">
        <f t="shared" si="3"/>
        <v>195</v>
      </c>
      <c r="GJ39">
        <f t="shared" si="3"/>
        <v>83</v>
      </c>
      <c r="GK39">
        <f t="shared" si="3"/>
        <v>166</v>
      </c>
      <c r="GL39">
        <f t="shared" si="3"/>
        <v>62</v>
      </c>
      <c r="GM39">
        <f t="shared" ref="GM39:HB39" si="4">SUM(GM2:GM38)</f>
        <v>136</v>
      </c>
      <c r="GN39">
        <f t="shared" si="4"/>
        <v>61</v>
      </c>
      <c r="GO39">
        <f t="shared" si="4"/>
        <v>116</v>
      </c>
      <c r="GP39">
        <f t="shared" si="4"/>
        <v>35</v>
      </c>
      <c r="GQ39">
        <f t="shared" si="4"/>
        <v>88</v>
      </c>
      <c r="GR39">
        <f t="shared" si="4"/>
        <v>38</v>
      </c>
      <c r="GS39">
        <f t="shared" si="4"/>
        <v>52</v>
      </c>
      <c r="GT39">
        <f t="shared" si="4"/>
        <v>32</v>
      </c>
      <c r="GU39">
        <f t="shared" si="4"/>
        <v>59</v>
      </c>
      <c r="GV39">
        <f t="shared" si="4"/>
        <v>105</v>
      </c>
      <c r="GW39">
        <f t="shared" si="4"/>
        <v>136</v>
      </c>
      <c r="GX39">
        <f t="shared" si="4"/>
        <v>0</v>
      </c>
      <c r="GY39">
        <f t="shared" si="4"/>
        <v>0</v>
      </c>
      <c r="GZ39">
        <f t="shared" si="4"/>
        <v>348406</v>
      </c>
      <c r="HA39">
        <f t="shared" si="4"/>
        <v>362629</v>
      </c>
      <c r="HB39">
        <f t="shared" si="4"/>
        <v>711035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01E02-C18C-4C52-AF8D-FF7E860FC358}">
  <dimension ref="A2:AN206"/>
  <sheetViews>
    <sheetView workbookViewId="0">
      <selection activeCell="D24" sqref="D24"/>
    </sheetView>
  </sheetViews>
  <sheetFormatPr defaultRowHeight="14.25"/>
  <cols>
    <col min="3" max="3" width="20.5" customWidth="1"/>
    <col min="4" max="4" width="4.875" bestFit="1" customWidth="1"/>
    <col min="5" max="40" width="3.875" bestFit="1" customWidth="1"/>
    <col min="41" max="41" width="20.25" customWidth="1"/>
  </cols>
  <sheetData>
    <row r="2" spans="1:40">
      <c r="A2" t="s">
        <v>292</v>
      </c>
      <c r="B2" t="s">
        <v>291</v>
      </c>
      <c r="C2" t="s">
        <v>298</v>
      </c>
      <c r="D2">
        <v>1</v>
      </c>
      <c r="E2">
        <v>2</v>
      </c>
      <c r="F2">
        <v>3</v>
      </c>
      <c r="G2">
        <v>4</v>
      </c>
      <c r="H2">
        <v>5</v>
      </c>
      <c r="I2">
        <v>6</v>
      </c>
      <c r="J2">
        <v>7</v>
      </c>
      <c r="K2">
        <v>8</v>
      </c>
      <c r="L2">
        <v>9</v>
      </c>
      <c r="M2">
        <v>10</v>
      </c>
      <c r="N2">
        <v>11</v>
      </c>
      <c r="O2">
        <v>401</v>
      </c>
      <c r="P2">
        <v>402</v>
      </c>
      <c r="Q2">
        <v>901</v>
      </c>
      <c r="R2">
        <v>301</v>
      </c>
      <c r="S2">
        <v>902</v>
      </c>
      <c r="T2">
        <v>903</v>
      </c>
      <c r="U2">
        <v>904</v>
      </c>
      <c r="V2">
        <v>801</v>
      </c>
      <c r="W2">
        <v>601</v>
      </c>
      <c r="X2">
        <v>602</v>
      </c>
      <c r="Y2">
        <v>603</v>
      </c>
      <c r="Z2">
        <v>501</v>
      </c>
      <c r="AA2">
        <v>502</v>
      </c>
      <c r="AB2">
        <v>403</v>
      </c>
      <c r="AC2">
        <v>404</v>
      </c>
      <c r="AD2">
        <v>405</v>
      </c>
      <c r="AE2">
        <v>406</v>
      </c>
      <c r="AF2">
        <v>407</v>
      </c>
      <c r="AG2">
        <v>302</v>
      </c>
      <c r="AH2">
        <v>303</v>
      </c>
      <c r="AI2">
        <v>304</v>
      </c>
      <c r="AJ2">
        <v>305</v>
      </c>
      <c r="AK2">
        <v>201</v>
      </c>
      <c r="AL2">
        <v>101</v>
      </c>
      <c r="AM2">
        <v>202</v>
      </c>
      <c r="AN2">
        <v>102</v>
      </c>
    </row>
    <row r="3" spans="1:40">
      <c r="A3">
        <v>1</v>
      </c>
      <c r="B3">
        <v>0</v>
      </c>
      <c r="C3" t="s">
        <v>5</v>
      </c>
      <c r="D3" s="1">
        <v>605</v>
      </c>
      <c r="E3" s="1">
        <v>138</v>
      </c>
      <c r="F3" s="1">
        <v>402</v>
      </c>
      <c r="G3" s="1">
        <v>284</v>
      </c>
      <c r="H3" s="1">
        <v>203</v>
      </c>
      <c r="I3" s="1">
        <v>353</v>
      </c>
      <c r="J3" s="1">
        <v>51</v>
      </c>
      <c r="K3" s="1">
        <v>375</v>
      </c>
      <c r="L3" s="1">
        <v>123</v>
      </c>
      <c r="M3" s="1">
        <v>251</v>
      </c>
      <c r="N3" s="1">
        <v>53</v>
      </c>
      <c r="O3" s="1">
        <v>41</v>
      </c>
      <c r="P3" s="1">
        <v>16</v>
      </c>
      <c r="Q3" s="1">
        <v>55</v>
      </c>
      <c r="R3" s="1">
        <v>31</v>
      </c>
      <c r="S3" s="1">
        <v>28</v>
      </c>
      <c r="T3" s="1">
        <v>28</v>
      </c>
      <c r="U3" s="1">
        <v>39</v>
      </c>
      <c r="V3" s="1">
        <v>14</v>
      </c>
      <c r="W3" s="1">
        <v>31</v>
      </c>
      <c r="X3" s="1">
        <v>16</v>
      </c>
      <c r="Y3" s="1">
        <v>5</v>
      </c>
      <c r="Z3" s="1">
        <v>8</v>
      </c>
      <c r="AA3" s="1">
        <v>15</v>
      </c>
      <c r="AB3" s="1">
        <v>9</v>
      </c>
      <c r="AC3" s="1">
        <v>24</v>
      </c>
      <c r="AD3" s="1">
        <v>2</v>
      </c>
      <c r="AE3" s="1">
        <v>11</v>
      </c>
      <c r="AF3" s="1">
        <v>34</v>
      </c>
      <c r="AG3" s="1">
        <v>3</v>
      </c>
      <c r="AH3" s="1">
        <v>8</v>
      </c>
      <c r="AI3" s="1">
        <v>10</v>
      </c>
      <c r="AJ3" s="1">
        <v>3</v>
      </c>
      <c r="AK3" s="1">
        <v>19</v>
      </c>
      <c r="AL3" s="1">
        <v>5</v>
      </c>
      <c r="AM3" s="1">
        <v>29</v>
      </c>
      <c r="AN3" s="1">
        <v>141</v>
      </c>
    </row>
    <row r="4" spans="1:40">
      <c r="A4">
        <v>2</v>
      </c>
      <c r="B4">
        <v>0</v>
      </c>
      <c r="C4" t="s">
        <v>6</v>
      </c>
      <c r="D4" s="1">
        <v>552</v>
      </c>
      <c r="E4" s="1">
        <v>122</v>
      </c>
      <c r="F4" s="1">
        <v>374</v>
      </c>
      <c r="G4" s="1">
        <v>283</v>
      </c>
      <c r="H4" s="1">
        <v>187</v>
      </c>
      <c r="I4" s="1">
        <v>352</v>
      </c>
      <c r="J4" s="1">
        <v>54</v>
      </c>
      <c r="K4" s="1">
        <v>367</v>
      </c>
      <c r="L4" s="1">
        <v>102</v>
      </c>
      <c r="M4" s="1">
        <v>232</v>
      </c>
      <c r="N4" s="1">
        <v>50</v>
      </c>
      <c r="O4" s="1">
        <v>45</v>
      </c>
      <c r="P4" s="1">
        <v>8</v>
      </c>
      <c r="Q4" s="1">
        <v>45</v>
      </c>
      <c r="R4" s="1">
        <v>35</v>
      </c>
      <c r="S4" s="1">
        <v>31</v>
      </c>
      <c r="T4" s="1">
        <v>40</v>
      </c>
      <c r="U4" s="1">
        <v>33</v>
      </c>
      <c r="V4" s="1">
        <v>19</v>
      </c>
      <c r="W4" s="1">
        <v>22</v>
      </c>
      <c r="X4" s="1">
        <v>34</v>
      </c>
      <c r="Y4" s="1">
        <v>7</v>
      </c>
      <c r="Z4" s="1">
        <v>8</v>
      </c>
      <c r="AA4" s="1">
        <v>12</v>
      </c>
      <c r="AB4" s="1">
        <v>3</v>
      </c>
      <c r="AC4" s="1">
        <v>24</v>
      </c>
      <c r="AD4" s="1">
        <v>3</v>
      </c>
      <c r="AE4" s="1">
        <v>14</v>
      </c>
      <c r="AF4" s="1">
        <v>34</v>
      </c>
      <c r="AG4" s="1">
        <v>6</v>
      </c>
      <c r="AH4" s="1">
        <v>8</v>
      </c>
      <c r="AI4" s="1">
        <v>6</v>
      </c>
      <c r="AJ4" s="1">
        <v>2</v>
      </c>
      <c r="AK4" s="1">
        <v>21</v>
      </c>
      <c r="AL4" s="1">
        <v>4</v>
      </c>
      <c r="AM4" s="1">
        <v>24</v>
      </c>
      <c r="AN4" s="1">
        <v>130</v>
      </c>
    </row>
    <row r="5" spans="1:40">
      <c r="A5">
        <v>1</v>
      </c>
      <c r="B5">
        <v>1</v>
      </c>
      <c r="C5" t="s">
        <v>7</v>
      </c>
      <c r="D5" s="1">
        <v>625</v>
      </c>
      <c r="E5" s="1">
        <v>138</v>
      </c>
      <c r="F5" s="1">
        <v>460</v>
      </c>
      <c r="G5" s="1">
        <v>303</v>
      </c>
      <c r="H5" s="1">
        <v>201</v>
      </c>
      <c r="I5" s="1">
        <v>363</v>
      </c>
      <c r="J5" s="1">
        <v>53</v>
      </c>
      <c r="K5" s="1">
        <v>441</v>
      </c>
      <c r="L5" s="1">
        <v>121</v>
      </c>
      <c r="M5" s="1">
        <v>277</v>
      </c>
      <c r="N5" s="1">
        <v>46</v>
      </c>
      <c r="O5" s="1">
        <v>65</v>
      </c>
      <c r="P5" s="1">
        <v>13</v>
      </c>
      <c r="Q5" s="1">
        <v>51</v>
      </c>
      <c r="R5" s="1">
        <v>56</v>
      </c>
      <c r="S5" s="1">
        <v>28</v>
      </c>
      <c r="T5" s="1">
        <v>34</v>
      </c>
      <c r="U5" s="1">
        <v>33</v>
      </c>
      <c r="V5" s="1">
        <v>12</v>
      </c>
      <c r="W5" s="1">
        <v>20</v>
      </c>
      <c r="X5" s="1">
        <v>18</v>
      </c>
      <c r="Y5" s="1">
        <v>3</v>
      </c>
      <c r="Z5" s="1">
        <v>16</v>
      </c>
      <c r="AA5" s="1">
        <v>15</v>
      </c>
      <c r="AB5" s="1">
        <v>12</v>
      </c>
      <c r="AC5" s="1">
        <v>31</v>
      </c>
      <c r="AD5" s="1">
        <v>8</v>
      </c>
      <c r="AE5" s="1">
        <v>18</v>
      </c>
      <c r="AF5" s="1">
        <v>39</v>
      </c>
      <c r="AG5" s="1">
        <v>11</v>
      </c>
      <c r="AH5" s="1">
        <v>8</v>
      </c>
      <c r="AI5" s="1">
        <v>15</v>
      </c>
      <c r="AJ5" s="1">
        <v>1</v>
      </c>
      <c r="AK5" s="1">
        <v>31</v>
      </c>
      <c r="AL5" s="1">
        <v>6</v>
      </c>
      <c r="AM5" s="1">
        <v>33</v>
      </c>
      <c r="AN5" s="1">
        <v>145</v>
      </c>
    </row>
    <row r="6" spans="1:40">
      <c r="A6">
        <v>2</v>
      </c>
      <c r="B6">
        <v>1</v>
      </c>
      <c r="C6" t="s">
        <v>8</v>
      </c>
      <c r="D6" s="1">
        <v>580</v>
      </c>
      <c r="E6" s="1">
        <v>125</v>
      </c>
      <c r="F6" s="1">
        <v>365</v>
      </c>
      <c r="G6" s="1">
        <v>301</v>
      </c>
      <c r="H6" s="1">
        <v>234</v>
      </c>
      <c r="I6" s="1">
        <v>358</v>
      </c>
      <c r="J6" s="1">
        <v>39</v>
      </c>
      <c r="K6" s="1">
        <v>389</v>
      </c>
      <c r="L6" s="1">
        <v>138</v>
      </c>
      <c r="M6" s="1">
        <v>251</v>
      </c>
      <c r="N6" s="1">
        <v>42</v>
      </c>
      <c r="O6" s="1">
        <v>56</v>
      </c>
      <c r="P6" s="1">
        <v>20</v>
      </c>
      <c r="Q6" s="1">
        <v>38</v>
      </c>
      <c r="R6" s="1">
        <v>49</v>
      </c>
      <c r="S6" s="1">
        <v>26</v>
      </c>
      <c r="T6" s="1">
        <v>28</v>
      </c>
      <c r="U6" s="1">
        <v>21</v>
      </c>
      <c r="V6" s="1">
        <v>22</v>
      </c>
      <c r="W6" s="1">
        <v>29</v>
      </c>
      <c r="X6" s="1">
        <v>17</v>
      </c>
      <c r="Y6" s="1">
        <v>10</v>
      </c>
      <c r="Z6" s="1">
        <v>10</v>
      </c>
      <c r="AA6" s="1">
        <v>17</v>
      </c>
      <c r="AB6" s="1">
        <v>8</v>
      </c>
      <c r="AC6" s="1">
        <v>19</v>
      </c>
      <c r="AD6" s="1">
        <v>3</v>
      </c>
      <c r="AE6" s="1">
        <v>10</v>
      </c>
      <c r="AF6" s="1">
        <v>36</v>
      </c>
      <c r="AG6" s="1">
        <v>4</v>
      </c>
      <c r="AH6" s="1">
        <v>8</v>
      </c>
      <c r="AI6" s="1">
        <v>7</v>
      </c>
      <c r="AJ6" s="1">
        <v>9</v>
      </c>
      <c r="AK6" s="1">
        <v>20</v>
      </c>
      <c r="AL6" s="1">
        <v>7</v>
      </c>
      <c r="AM6" s="1">
        <v>35</v>
      </c>
      <c r="AN6" s="1">
        <v>159</v>
      </c>
    </row>
    <row r="7" spans="1:40">
      <c r="A7">
        <v>1</v>
      </c>
      <c r="B7">
        <v>2</v>
      </c>
      <c r="C7" t="s">
        <v>9</v>
      </c>
      <c r="D7" s="1">
        <v>652</v>
      </c>
      <c r="E7" s="1">
        <v>156</v>
      </c>
      <c r="F7" s="1">
        <v>405</v>
      </c>
      <c r="G7" s="1">
        <v>329</v>
      </c>
      <c r="H7" s="1">
        <v>216</v>
      </c>
      <c r="I7" s="1">
        <v>389</v>
      </c>
      <c r="J7" s="1">
        <v>58</v>
      </c>
      <c r="K7" s="1">
        <v>439</v>
      </c>
      <c r="L7" s="1">
        <v>116</v>
      </c>
      <c r="M7" s="1">
        <v>277</v>
      </c>
      <c r="N7" s="1">
        <v>53</v>
      </c>
      <c r="O7" s="1">
        <v>49</v>
      </c>
      <c r="P7" s="1">
        <v>23</v>
      </c>
      <c r="Q7" s="1">
        <v>45</v>
      </c>
      <c r="R7" s="1">
        <v>41</v>
      </c>
      <c r="S7" s="1">
        <v>35</v>
      </c>
      <c r="T7" s="1">
        <v>29</v>
      </c>
      <c r="U7" s="1">
        <v>32</v>
      </c>
      <c r="V7" s="1">
        <v>14</v>
      </c>
      <c r="W7" s="1">
        <v>36</v>
      </c>
      <c r="X7" s="1">
        <v>25</v>
      </c>
      <c r="Y7" s="1">
        <v>11</v>
      </c>
      <c r="Z7" s="1">
        <v>9</v>
      </c>
      <c r="AA7" s="1">
        <v>19</v>
      </c>
      <c r="AB7" s="1">
        <v>12</v>
      </c>
      <c r="AC7" s="1">
        <v>31</v>
      </c>
      <c r="AD7" s="1">
        <v>4</v>
      </c>
      <c r="AE7" s="1">
        <v>10</v>
      </c>
      <c r="AF7" s="1">
        <v>37</v>
      </c>
      <c r="AG7" s="1">
        <v>3</v>
      </c>
      <c r="AH7" s="1">
        <v>10</v>
      </c>
      <c r="AI7" s="1">
        <v>11</v>
      </c>
      <c r="AJ7" s="1">
        <v>6</v>
      </c>
      <c r="AK7" s="1">
        <v>31</v>
      </c>
      <c r="AL7" s="1">
        <v>5</v>
      </c>
      <c r="AM7" s="1">
        <v>47</v>
      </c>
      <c r="AN7" s="1">
        <v>140</v>
      </c>
    </row>
    <row r="8" spans="1:40">
      <c r="A8">
        <v>2</v>
      </c>
      <c r="B8">
        <v>2</v>
      </c>
      <c r="C8" t="s">
        <v>10</v>
      </c>
      <c r="D8" s="1">
        <v>612</v>
      </c>
      <c r="E8" s="1">
        <v>131</v>
      </c>
      <c r="F8" s="1">
        <v>454</v>
      </c>
      <c r="G8" s="1">
        <v>305</v>
      </c>
      <c r="H8" s="1">
        <v>205</v>
      </c>
      <c r="I8" s="1">
        <v>368</v>
      </c>
      <c r="J8" s="1">
        <v>55</v>
      </c>
      <c r="K8" s="1">
        <v>417</v>
      </c>
      <c r="L8" s="1">
        <v>125</v>
      </c>
      <c r="M8" s="1">
        <v>303</v>
      </c>
      <c r="N8" s="1">
        <v>40</v>
      </c>
      <c r="O8" s="1">
        <v>59</v>
      </c>
      <c r="P8" s="1">
        <v>17</v>
      </c>
      <c r="Q8" s="1">
        <v>47</v>
      </c>
      <c r="R8" s="1">
        <v>43</v>
      </c>
      <c r="S8" s="1">
        <v>27</v>
      </c>
      <c r="T8" s="1">
        <v>36</v>
      </c>
      <c r="U8" s="1">
        <v>20</v>
      </c>
      <c r="V8" s="1">
        <v>19</v>
      </c>
      <c r="W8" s="1">
        <v>23</v>
      </c>
      <c r="X8" s="1">
        <v>21</v>
      </c>
      <c r="Y8" s="1">
        <v>11</v>
      </c>
      <c r="Z8" s="1">
        <v>8</v>
      </c>
      <c r="AA8" s="1">
        <v>17</v>
      </c>
      <c r="AB8" s="1">
        <v>6</v>
      </c>
      <c r="AC8" s="1">
        <v>31</v>
      </c>
      <c r="AD8" s="1">
        <v>4</v>
      </c>
      <c r="AE8" s="1">
        <v>15</v>
      </c>
      <c r="AF8" s="1">
        <v>32</v>
      </c>
      <c r="AG8" s="1">
        <v>3</v>
      </c>
      <c r="AH8" s="1">
        <v>15</v>
      </c>
      <c r="AI8" s="1">
        <v>6</v>
      </c>
      <c r="AJ8" s="1">
        <v>5</v>
      </c>
      <c r="AK8" s="1">
        <v>20</v>
      </c>
      <c r="AL8" s="1">
        <v>7</v>
      </c>
      <c r="AM8" s="1">
        <v>34</v>
      </c>
      <c r="AN8" s="1">
        <v>141</v>
      </c>
    </row>
    <row r="9" spans="1:40">
      <c r="A9">
        <v>1</v>
      </c>
      <c r="B9">
        <v>3</v>
      </c>
      <c r="C9" t="s">
        <v>11</v>
      </c>
      <c r="D9" s="1">
        <v>654</v>
      </c>
      <c r="E9" s="1">
        <v>136</v>
      </c>
      <c r="F9" s="1">
        <v>433</v>
      </c>
      <c r="G9" s="1">
        <v>296</v>
      </c>
      <c r="H9" s="1">
        <v>211</v>
      </c>
      <c r="I9" s="1">
        <v>382</v>
      </c>
      <c r="J9" s="1">
        <v>55</v>
      </c>
      <c r="K9" s="1">
        <v>431</v>
      </c>
      <c r="L9" s="1">
        <v>142</v>
      </c>
      <c r="M9" s="1">
        <v>302</v>
      </c>
      <c r="N9" s="1">
        <v>55</v>
      </c>
      <c r="O9" s="1">
        <v>60</v>
      </c>
      <c r="P9" s="1">
        <v>23</v>
      </c>
      <c r="Q9" s="1">
        <v>54</v>
      </c>
      <c r="R9" s="1">
        <v>46</v>
      </c>
      <c r="S9" s="1">
        <v>48</v>
      </c>
      <c r="T9" s="1">
        <v>37</v>
      </c>
      <c r="U9" s="1">
        <v>32</v>
      </c>
      <c r="V9" s="1">
        <v>20</v>
      </c>
      <c r="W9" s="1">
        <v>53</v>
      </c>
      <c r="X9" s="1">
        <v>19</v>
      </c>
      <c r="Y9" s="1">
        <v>4</v>
      </c>
      <c r="Z9" s="1">
        <v>15</v>
      </c>
      <c r="AA9" s="1">
        <v>19</v>
      </c>
      <c r="AB9" s="1">
        <v>12</v>
      </c>
      <c r="AC9" s="1">
        <v>38</v>
      </c>
      <c r="AD9" s="1">
        <v>5</v>
      </c>
      <c r="AE9" s="1">
        <v>12</v>
      </c>
      <c r="AF9" s="1">
        <v>25</v>
      </c>
      <c r="AG9" s="1">
        <v>10</v>
      </c>
      <c r="AH9" s="1">
        <v>4</v>
      </c>
      <c r="AI9" s="1">
        <v>13</v>
      </c>
      <c r="AJ9" s="1">
        <v>7</v>
      </c>
      <c r="AK9" s="1">
        <v>23</v>
      </c>
      <c r="AL9" s="1">
        <v>4</v>
      </c>
      <c r="AM9" s="1">
        <v>53</v>
      </c>
      <c r="AN9" s="1">
        <v>179</v>
      </c>
    </row>
    <row r="10" spans="1:40">
      <c r="A10">
        <v>2</v>
      </c>
      <c r="B10">
        <v>3</v>
      </c>
      <c r="C10" t="s">
        <v>12</v>
      </c>
      <c r="D10" s="1">
        <v>601</v>
      </c>
      <c r="E10" s="1">
        <v>132</v>
      </c>
      <c r="F10" s="1">
        <v>392</v>
      </c>
      <c r="G10" s="1">
        <v>309</v>
      </c>
      <c r="H10" s="1">
        <v>207</v>
      </c>
      <c r="I10" s="1">
        <v>359</v>
      </c>
      <c r="J10" s="1">
        <v>52</v>
      </c>
      <c r="K10" s="1">
        <v>436</v>
      </c>
      <c r="L10" s="1">
        <v>103</v>
      </c>
      <c r="M10" s="1">
        <v>275</v>
      </c>
      <c r="N10" s="1">
        <v>50</v>
      </c>
      <c r="O10" s="1">
        <v>50</v>
      </c>
      <c r="P10" s="1">
        <v>16</v>
      </c>
      <c r="Q10" s="1">
        <v>57</v>
      </c>
      <c r="R10" s="1">
        <v>44</v>
      </c>
      <c r="S10" s="1">
        <v>34</v>
      </c>
      <c r="T10" s="1">
        <v>44</v>
      </c>
      <c r="U10" s="1">
        <v>32</v>
      </c>
      <c r="V10" s="1">
        <v>29</v>
      </c>
      <c r="W10" s="1">
        <v>44</v>
      </c>
      <c r="X10" s="1">
        <v>19</v>
      </c>
      <c r="Y10" s="1">
        <v>9</v>
      </c>
      <c r="Z10" s="1">
        <v>10</v>
      </c>
      <c r="AA10" s="1">
        <v>10</v>
      </c>
      <c r="AB10" s="1">
        <v>14</v>
      </c>
      <c r="AC10" s="1">
        <v>34</v>
      </c>
      <c r="AD10" s="1">
        <v>3</v>
      </c>
      <c r="AE10" s="1">
        <v>16</v>
      </c>
      <c r="AF10" s="1">
        <v>32</v>
      </c>
      <c r="AG10" s="1">
        <v>3</v>
      </c>
      <c r="AH10" s="1">
        <v>12</v>
      </c>
      <c r="AI10" s="1">
        <v>8</v>
      </c>
      <c r="AJ10" s="1">
        <v>6</v>
      </c>
      <c r="AK10" s="1">
        <v>19</v>
      </c>
      <c r="AL10" s="1">
        <v>4</v>
      </c>
      <c r="AM10" s="1">
        <v>61</v>
      </c>
      <c r="AN10" s="1">
        <v>150</v>
      </c>
    </row>
    <row r="11" spans="1:40">
      <c r="A11">
        <v>1</v>
      </c>
      <c r="B11">
        <v>4</v>
      </c>
      <c r="C11" t="s">
        <v>13</v>
      </c>
      <c r="D11" s="1">
        <v>678</v>
      </c>
      <c r="E11" s="1">
        <v>132</v>
      </c>
      <c r="F11" s="1">
        <v>436</v>
      </c>
      <c r="G11" s="1">
        <v>298</v>
      </c>
      <c r="H11" s="1">
        <v>207</v>
      </c>
      <c r="I11" s="1">
        <v>378</v>
      </c>
      <c r="J11" s="1">
        <v>68</v>
      </c>
      <c r="K11" s="1">
        <v>445</v>
      </c>
      <c r="L11" s="1">
        <v>123</v>
      </c>
      <c r="M11" s="1">
        <v>280</v>
      </c>
      <c r="N11" s="1">
        <v>45</v>
      </c>
      <c r="O11" s="1">
        <v>52</v>
      </c>
      <c r="P11" s="1">
        <v>20</v>
      </c>
      <c r="Q11" s="1">
        <v>47</v>
      </c>
      <c r="R11" s="1">
        <v>51</v>
      </c>
      <c r="S11" s="1">
        <v>34</v>
      </c>
      <c r="T11" s="1">
        <v>46</v>
      </c>
      <c r="U11" s="1">
        <v>30</v>
      </c>
      <c r="V11" s="1">
        <v>21</v>
      </c>
      <c r="W11" s="1">
        <v>32</v>
      </c>
      <c r="X11" s="1">
        <v>19</v>
      </c>
      <c r="Y11" s="1">
        <v>6</v>
      </c>
      <c r="Z11" s="1">
        <v>14</v>
      </c>
      <c r="AA11" s="1">
        <v>22</v>
      </c>
      <c r="AB11" s="1">
        <v>37</v>
      </c>
      <c r="AC11" s="1">
        <v>35</v>
      </c>
      <c r="AD11" s="1">
        <v>3</v>
      </c>
      <c r="AE11" s="1">
        <v>6</v>
      </c>
      <c r="AF11" s="1">
        <v>42</v>
      </c>
      <c r="AG11" s="1">
        <v>6</v>
      </c>
      <c r="AH11" s="1">
        <v>10</v>
      </c>
      <c r="AI11" s="1">
        <v>3</v>
      </c>
      <c r="AJ11" s="1">
        <v>7</v>
      </c>
      <c r="AK11" s="1">
        <v>31</v>
      </c>
      <c r="AL11" s="1">
        <v>6</v>
      </c>
      <c r="AM11" s="1">
        <v>78</v>
      </c>
      <c r="AN11" s="1">
        <v>169</v>
      </c>
    </row>
    <row r="12" spans="1:40">
      <c r="A12">
        <v>2</v>
      </c>
      <c r="B12">
        <v>4</v>
      </c>
      <c r="C12" t="s">
        <v>14</v>
      </c>
      <c r="D12" s="1">
        <v>641</v>
      </c>
      <c r="E12" s="1">
        <v>140</v>
      </c>
      <c r="F12" s="1">
        <v>428</v>
      </c>
      <c r="G12" s="1">
        <v>304</v>
      </c>
      <c r="H12" s="1">
        <v>224</v>
      </c>
      <c r="I12" s="1">
        <v>397</v>
      </c>
      <c r="J12" s="1">
        <v>59</v>
      </c>
      <c r="K12" s="1">
        <v>434</v>
      </c>
      <c r="L12" s="1">
        <v>125</v>
      </c>
      <c r="M12" s="1">
        <v>289</v>
      </c>
      <c r="N12" s="1">
        <v>53</v>
      </c>
      <c r="O12" s="1">
        <v>50</v>
      </c>
      <c r="P12" s="1">
        <v>16</v>
      </c>
      <c r="Q12" s="1">
        <v>53</v>
      </c>
      <c r="R12" s="1">
        <v>36</v>
      </c>
      <c r="S12" s="1">
        <v>26</v>
      </c>
      <c r="T12" s="1">
        <v>36</v>
      </c>
      <c r="U12" s="1">
        <v>33</v>
      </c>
      <c r="V12" s="1">
        <v>20</v>
      </c>
      <c r="W12" s="1">
        <v>35</v>
      </c>
      <c r="X12" s="1">
        <v>21</v>
      </c>
      <c r="Y12" s="1">
        <v>8</v>
      </c>
      <c r="Z12" s="1">
        <v>12</v>
      </c>
      <c r="AA12" s="1">
        <v>12</v>
      </c>
      <c r="AB12" s="1">
        <v>22</v>
      </c>
      <c r="AC12" s="1">
        <v>27</v>
      </c>
      <c r="AD12" s="1">
        <v>5</v>
      </c>
      <c r="AE12" s="1">
        <v>15</v>
      </c>
      <c r="AF12" s="1">
        <v>35</v>
      </c>
      <c r="AG12" s="1">
        <v>2</v>
      </c>
      <c r="AH12" s="1">
        <v>8</v>
      </c>
      <c r="AI12" s="1">
        <v>11</v>
      </c>
      <c r="AJ12" s="1">
        <v>3</v>
      </c>
      <c r="AK12" s="1">
        <v>14</v>
      </c>
      <c r="AL12" s="1">
        <v>8</v>
      </c>
      <c r="AM12" s="1">
        <v>60</v>
      </c>
      <c r="AN12" s="1">
        <v>176</v>
      </c>
    </row>
    <row r="13" spans="1:40">
      <c r="A13">
        <v>1</v>
      </c>
      <c r="B13">
        <v>5</v>
      </c>
      <c r="C13" t="s">
        <v>15</v>
      </c>
      <c r="D13" s="1">
        <v>737</v>
      </c>
      <c r="E13" s="1">
        <v>147</v>
      </c>
      <c r="F13" s="1">
        <v>473</v>
      </c>
      <c r="G13" s="1">
        <v>312</v>
      </c>
      <c r="H13" s="1">
        <v>234</v>
      </c>
      <c r="I13" s="1">
        <v>381</v>
      </c>
      <c r="J13" s="1">
        <v>69</v>
      </c>
      <c r="K13" s="1">
        <v>474</v>
      </c>
      <c r="L13" s="1">
        <v>114</v>
      </c>
      <c r="M13" s="1">
        <v>337</v>
      </c>
      <c r="N13" s="1">
        <v>61</v>
      </c>
      <c r="O13" s="1">
        <v>60</v>
      </c>
      <c r="P13" s="1">
        <v>14</v>
      </c>
      <c r="Q13" s="1">
        <v>70</v>
      </c>
      <c r="R13" s="1">
        <v>39</v>
      </c>
      <c r="S13" s="1">
        <v>44</v>
      </c>
      <c r="T13" s="1">
        <v>27</v>
      </c>
      <c r="U13" s="1">
        <v>31</v>
      </c>
      <c r="V13" s="1">
        <v>13</v>
      </c>
      <c r="W13" s="1">
        <v>45</v>
      </c>
      <c r="X13" s="1">
        <v>22</v>
      </c>
      <c r="Y13" s="1">
        <v>7</v>
      </c>
      <c r="Z13" s="1">
        <v>18</v>
      </c>
      <c r="AA13" s="1">
        <v>21</v>
      </c>
      <c r="AB13" s="1">
        <v>53</v>
      </c>
      <c r="AC13" s="1">
        <v>41</v>
      </c>
      <c r="AD13" s="1">
        <v>0</v>
      </c>
      <c r="AE13" s="1">
        <v>23</v>
      </c>
      <c r="AF13" s="1">
        <v>47</v>
      </c>
      <c r="AG13" s="1">
        <v>3</v>
      </c>
      <c r="AH13" s="1">
        <v>5</v>
      </c>
      <c r="AI13" s="1">
        <v>8</v>
      </c>
      <c r="AJ13" s="1">
        <v>13</v>
      </c>
      <c r="AK13" s="1">
        <v>18</v>
      </c>
      <c r="AL13" s="1">
        <v>10</v>
      </c>
      <c r="AM13" s="1">
        <v>58</v>
      </c>
      <c r="AN13" s="1">
        <v>175</v>
      </c>
    </row>
    <row r="14" spans="1:40">
      <c r="A14">
        <v>2</v>
      </c>
      <c r="B14">
        <v>5</v>
      </c>
      <c r="C14" t="s">
        <v>16</v>
      </c>
      <c r="D14" s="1">
        <v>682</v>
      </c>
      <c r="E14" s="1">
        <v>132</v>
      </c>
      <c r="F14" s="1">
        <v>438</v>
      </c>
      <c r="G14" s="1">
        <v>306</v>
      </c>
      <c r="H14" s="1">
        <v>219</v>
      </c>
      <c r="I14" s="1">
        <v>392</v>
      </c>
      <c r="J14" s="1">
        <v>70</v>
      </c>
      <c r="K14" s="1">
        <v>458</v>
      </c>
      <c r="L14" s="1">
        <v>125</v>
      </c>
      <c r="M14" s="1">
        <v>297</v>
      </c>
      <c r="N14" s="1">
        <v>60</v>
      </c>
      <c r="O14" s="1">
        <v>60</v>
      </c>
      <c r="P14" s="1">
        <v>17</v>
      </c>
      <c r="Q14" s="1">
        <v>55</v>
      </c>
      <c r="R14" s="1">
        <v>40</v>
      </c>
      <c r="S14" s="1">
        <v>31</v>
      </c>
      <c r="T14" s="1">
        <v>42</v>
      </c>
      <c r="U14" s="1">
        <v>30</v>
      </c>
      <c r="V14" s="1">
        <v>28</v>
      </c>
      <c r="W14" s="1">
        <v>35</v>
      </c>
      <c r="X14" s="1">
        <v>24</v>
      </c>
      <c r="Y14" s="1">
        <v>7</v>
      </c>
      <c r="Z14" s="1">
        <v>19</v>
      </c>
      <c r="AA14" s="1">
        <v>19</v>
      </c>
      <c r="AB14" s="1">
        <v>52</v>
      </c>
      <c r="AC14" s="1">
        <v>34</v>
      </c>
      <c r="AD14" s="1">
        <v>8</v>
      </c>
      <c r="AE14" s="1">
        <v>19</v>
      </c>
      <c r="AF14" s="1">
        <v>47</v>
      </c>
      <c r="AG14" s="1">
        <v>5</v>
      </c>
      <c r="AH14" s="1">
        <v>14</v>
      </c>
      <c r="AI14" s="1">
        <v>7</v>
      </c>
      <c r="AJ14" s="1">
        <v>7</v>
      </c>
      <c r="AK14" s="1">
        <v>20</v>
      </c>
      <c r="AL14" s="1">
        <v>6</v>
      </c>
      <c r="AM14" s="1">
        <v>77</v>
      </c>
      <c r="AN14" s="1">
        <v>219</v>
      </c>
    </row>
    <row r="15" spans="1:40">
      <c r="A15">
        <v>1</v>
      </c>
      <c r="B15">
        <v>6</v>
      </c>
      <c r="C15" t="s">
        <v>17</v>
      </c>
      <c r="D15" s="1">
        <v>717</v>
      </c>
      <c r="E15" s="1">
        <v>130</v>
      </c>
      <c r="F15" s="1">
        <v>440</v>
      </c>
      <c r="G15" s="1">
        <v>294</v>
      </c>
      <c r="H15" s="1">
        <v>217</v>
      </c>
      <c r="I15" s="1">
        <v>430</v>
      </c>
      <c r="J15" s="1">
        <v>74</v>
      </c>
      <c r="K15" s="1">
        <v>493</v>
      </c>
      <c r="L15" s="1">
        <v>131</v>
      </c>
      <c r="M15" s="1">
        <v>307</v>
      </c>
      <c r="N15" s="1">
        <v>70</v>
      </c>
      <c r="O15" s="1">
        <v>50</v>
      </c>
      <c r="P15" s="1">
        <v>20</v>
      </c>
      <c r="Q15" s="1">
        <v>53</v>
      </c>
      <c r="R15" s="1">
        <v>49</v>
      </c>
      <c r="S15" s="1">
        <v>32</v>
      </c>
      <c r="T15" s="1">
        <v>38</v>
      </c>
      <c r="U15" s="1">
        <v>31</v>
      </c>
      <c r="V15" s="1">
        <v>15</v>
      </c>
      <c r="W15" s="1">
        <v>49</v>
      </c>
      <c r="X15" s="1">
        <v>29</v>
      </c>
      <c r="Y15" s="1">
        <v>8</v>
      </c>
      <c r="Z15" s="1">
        <v>16</v>
      </c>
      <c r="AA15" s="1">
        <v>35</v>
      </c>
      <c r="AB15" s="1">
        <v>55</v>
      </c>
      <c r="AC15" s="1">
        <v>36</v>
      </c>
      <c r="AD15" s="1">
        <v>8</v>
      </c>
      <c r="AE15" s="1">
        <v>13</v>
      </c>
      <c r="AF15" s="1">
        <v>43</v>
      </c>
      <c r="AG15" s="1">
        <v>4</v>
      </c>
      <c r="AH15" s="1">
        <v>10</v>
      </c>
      <c r="AI15" s="1">
        <v>12</v>
      </c>
      <c r="AJ15" s="1">
        <v>9</v>
      </c>
      <c r="AK15" s="1">
        <v>23</v>
      </c>
      <c r="AL15" s="1">
        <v>7</v>
      </c>
      <c r="AM15" s="1">
        <v>87</v>
      </c>
      <c r="AN15" s="1">
        <v>215</v>
      </c>
    </row>
    <row r="16" spans="1:40">
      <c r="A16">
        <v>2</v>
      </c>
      <c r="B16">
        <v>6</v>
      </c>
      <c r="C16" t="s">
        <v>18</v>
      </c>
      <c r="D16" s="1">
        <v>605</v>
      </c>
      <c r="E16" s="1">
        <v>131</v>
      </c>
      <c r="F16" s="1">
        <v>436</v>
      </c>
      <c r="G16" s="1">
        <v>295</v>
      </c>
      <c r="H16" s="1">
        <v>209</v>
      </c>
      <c r="I16" s="1">
        <v>402</v>
      </c>
      <c r="J16" s="1">
        <v>76</v>
      </c>
      <c r="K16" s="1">
        <v>442</v>
      </c>
      <c r="L16" s="1">
        <v>121</v>
      </c>
      <c r="M16" s="1">
        <v>327</v>
      </c>
      <c r="N16" s="1">
        <v>44</v>
      </c>
      <c r="O16" s="1">
        <v>62</v>
      </c>
      <c r="P16" s="1">
        <v>21</v>
      </c>
      <c r="Q16" s="1">
        <v>54</v>
      </c>
      <c r="R16" s="1">
        <v>44</v>
      </c>
      <c r="S16" s="1">
        <v>36</v>
      </c>
      <c r="T16" s="1">
        <v>37</v>
      </c>
      <c r="U16" s="1">
        <v>35</v>
      </c>
      <c r="V16" s="1">
        <v>18</v>
      </c>
      <c r="W16" s="1">
        <v>40</v>
      </c>
      <c r="X16" s="1">
        <v>26</v>
      </c>
      <c r="Y16" s="1">
        <v>8</v>
      </c>
      <c r="Z16" s="1">
        <v>22</v>
      </c>
      <c r="AA16" s="1">
        <v>25</v>
      </c>
      <c r="AB16" s="1">
        <v>45</v>
      </c>
      <c r="AC16" s="1">
        <v>23</v>
      </c>
      <c r="AD16" s="1">
        <v>4</v>
      </c>
      <c r="AE16" s="1">
        <v>14</v>
      </c>
      <c r="AF16" s="1">
        <v>42</v>
      </c>
      <c r="AG16" s="1">
        <v>6</v>
      </c>
      <c r="AH16" s="1">
        <v>8</v>
      </c>
      <c r="AI16" s="1">
        <v>10</v>
      </c>
      <c r="AJ16" s="1">
        <v>5</v>
      </c>
      <c r="AK16" s="1">
        <v>24</v>
      </c>
      <c r="AL16" s="1">
        <v>8</v>
      </c>
      <c r="AM16" s="1">
        <v>61</v>
      </c>
      <c r="AN16" s="1">
        <v>193</v>
      </c>
    </row>
    <row r="17" spans="1:40">
      <c r="A17">
        <v>1</v>
      </c>
      <c r="B17">
        <v>7</v>
      </c>
      <c r="C17" t="s">
        <v>19</v>
      </c>
      <c r="D17" s="1">
        <v>750</v>
      </c>
      <c r="E17" s="1">
        <v>145</v>
      </c>
      <c r="F17" s="1">
        <v>530</v>
      </c>
      <c r="G17" s="1">
        <v>345</v>
      </c>
      <c r="H17" s="1">
        <v>304</v>
      </c>
      <c r="I17" s="1">
        <v>454</v>
      </c>
      <c r="J17" s="1">
        <v>67</v>
      </c>
      <c r="K17" s="1">
        <v>529</v>
      </c>
      <c r="L17" s="1">
        <v>118</v>
      </c>
      <c r="M17" s="1">
        <v>358</v>
      </c>
      <c r="N17" s="1">
        <v>66</v>
      </c>
      <c r="O17" s="1">
        <v>64</v>
      </c>
      <c r="P17" s="1">
        <v>17</v>
      </c>
      <c r="Q17" s="1">
        <v>56</v>
      </c>
      <c r="R17" s="1">
        <v>57</v>
      </c>
      <c r="S17" s="1">
        <v>34</v>
      </c>
      <c r="T17" s="1">
        <v>48</v>
      </c>
      <c r="U17" s="1">
        <v>25</v>
      </c>
      <c r="V17" s="1">
        <v>29</v>
      </c>
      <c r="W17" s="1">
        <v>48</v>
      </c>
      <c r="X17" s="1">
        <v>30</v>
      </c>
      <c r="Y17" s="1">
        <v>9</v>
      </c>
      <c r="Z17" s="1">
        <v>15</v>
      </c>
      <c r="AA17" s="1">
        <v>38</v>
      </c>
      <c r="AB17" s="1">
        <v>41</v>
      </c>
      <c r="AC17" s="1">
        <v>32</v>
      </c>
      <c r="AD17" s="1">
        <v>6</v>
      </c>
      <c r="AE17" s="1">
        <v>14</v>
      </c>
      <c r="AF17" s="1">
        <v>33</v>
      </c>
      <c r="AG17" s="1">
        <v>8</v>
      </c>
      <c r="AH17" s="1">
        <v>20</v>
      </c>
      <c r="AI17" s="1">
        <v>16</v>
      </c>
      <c r="AJ17" s="1">
        <v>7</v>
      </c>
      <c r="AK17" s="1">
        <v>36</v>
      </c>
      <c r="AL17" s="1">
        <v>4</v>
      </c>
      <c r="AM17" s="1">
        <v>78</v>
      </c>
      <c r="AN17" s="1">
        <v>223</v>
      </c>
    </row>
    <row r="18" spans="1:40">
      <c r="A18">
        <v>2</v>
      </c>
      <c r="B18">
        <v>7</v>
      </c>
      <c r="C18" t="s">
        <v>20</v>
      </c>
      <c r="D18" s="1">
        <v>727</v>
      </c>
      <c r="E18" s="1">
        <v>153</v>
      </c>
      <c r="F18" s="1">
        <v>463</v>
      </c>
      <c r="G18" s="1">
        <v>324</v>
      </c>
      <c r="H18" s="1">
        <v>294</v>
      </c>
      <c r="I18" s="1">
        <v>404</v>
      </c>
      <c r="J18" s="1">
        <v>81</v>
      </c>
      <c r="K18" s="1">
        <v>519</v>
      </c>
      <c r="L18" s="1">
        <v>143</v>
      </c>
      <c r="M18" s="1">
        <v>341</v>
      </c>
      <c r="N18" s="1">
        <v>61</v>
      </c>
      <c r="O18" s="1">
        <v>69</v>
      </c>
      <c r="P18" s="1">
        <v>28</v>
      </c>
      <c r="Q18" s="1">
        <v>46</v>
      </c>
      <c r="R18" s="1">
        <v>49</v>
      </c>
      <c r="S18" s="1">
        <v>37</v>
      </c>
      <c r="T18" s="1">
        <v>32</v>
      </c>
      <c r="U18" s="1">
        <v>22</v>
      </c>
      <c r="V18" s="1">
        <v>31</v>
      </c>
      <c r="W18" s="1">
        <v>40</v>
      </c>
      <c r="X18" s="1">
        <v>34</v>
      </c>
      <c r="Y18" s="1">
        <v>7</v>
      </c>
      <c r="Z18" s="1">
        <v>15</v>
      </c>
      <c r="AA18" s="1">
        <v>25</v>
      </c>
      <c r="AB18" s="1">
        <v>66</v>
      </c>
      <c r="AC18" s="1">
        <v>37</v>
      </c>
      <c r="AD18" s="1">
        <v>4</v>
      </c>
      <c r="AE18" s="1">
        <v>12</v>
      </c>
      <c r="AF18" s="1">
        <v>41</v>
      </c>
      <c r="AG18" s="1">
        <v>5</v>
      </c>
      <c r="AH18" s="1">
        <v>8</v>
      </c>
      <c r="AI18" s="1">
        <v>4</v>
      </c>
      <c r="AJ18" s="1">
        <v>8</v>
      </c>
      <c r="AK18" s="1">
        <v>33</v>
      </c>
      <c r="AL18" s="1">
        <v>3</v>
      </c>
      <c r="AM18" s="1">
        <v>73</v>
      </c>
      <c r="AN18" s="1">
        <v>240</v>
      </c>
    </row>
    <row r="19" spans="1:40">
      <c r="A19">
        <v>1</v>
      </c>
      <c r="B19">
        <v>8</v>
      </c>
      <c r="C19" t="s">
        <v>21</v>
      </c>
      <c r="D19" s="1">
        <v>786</v>
      </c>
      <c r="E19" s="1">
        <v>151</v>
      </c>
      <c r="F19" s="1">
        <v>481</v>
      </c>
      <c r="G19" s="1">
        <v>349</v>
      </c>
      <c r="H19" s="1">
        <v>273</v>
      </c>
      <c r="I19" s="1">
        <v>430</v>
      </c>
      <c r="J19" s="1">
        <v>102</v>
      </c>
      <c r="K19" s="1">
        <v>540</v>
      </c>
      <c r="L19" s="1">
        <v>132</v>
      </c>
      <c r="M19" s="1">
        <v>355</v>
      </c>
      <c r="N19" s="1">
        <v>64</v>
      </c>
      <c r="O19" s="1">
        <v>69</v>
      </c>
      <c r="P19" s="1">
        <v>18</v>
      </c>
      <c r="Q19" s="1">
        <v>60</v>
      </c>
      <c r="R19" s="1">
        <v>54</v>
      </c>
      <c r="S19" s="1">
        <v>38</v>
      </c>
      <c r="T19" s="1">
        <v>31</v>
      </c>
      <c r="U19" s="1">
        <v>38</v>
      </c>
      <c r="V19" s="1">
        <v>23</v>
      </c>
      <c r="W19" s="1">
        <v>45</v>
      </c>
      <c r="X19" s="1">
        <v>32</v>
      </c>
      <c r="Y19" s="1">
        <v>11</v>
      </c>
      <c r="Z19" s="1">
        <v>19</v>
      </c>
      <c r="AA19" s="1">
        <v>20</v>
      </c>
      <c r="AB19" s="1">
        <v>54</v>
      </c>
      <c r="AC19" s="1">
        <v>28</v>
      </c>
      <c r="AD19" s="1">
        <v>1</v>
      </c>
      <c r="AE19" s="1">
        <v>12</v>
      </c>
      <c r="AF19" s="1">
        <v>28</v>
      </c>
      <c r="AG19" s="1">
        <v>7</v>
      </c>
      <c r="AH19" s="1">
        <v>7</v>
      </c>
      <c r="AI19" s="1">
        <v>12</v>
      </c>
      <c r="AJ19" s="1">
        <v>13</v>
      </c>
      <c r="AK19" s="1">
        <v>23</v>
      </c>
      <c r="AL19" s="1">
        <v>9</v>
      </c>
      <c r="AM19" s="1">
        <v>72</v>
      </c>
      <c r="AN19" s="1">
        <v>244</v>
      </c>
    </row>
    <row r="20" spans="1:40">
      <c r="A20">
        <v>2</v>
      </c>
      <c r="B20">
        <v>8</v>
      </c>
      <c r="C20" t="s">
        <v>22</v>
      </c>
      <c r="D20" s="1">
        <v>732</v>
      </c>
      <c r="E20" s="1">
        <v>122</v>
      </c>
      <c r="F20" s="1">
        <v>442</v>
      </c>
      <c r="G20" s="1">
        <v>315</v>
      </c>
      <c r="H20" s="1">
        <v>229</v>
      </c>
      <c r="I20" s="1">
        <v>399</v>
      </c>
      <c r="J20" s="1">
        <v>68</v>
      </c>
      <c r="K20" s="1">
        <v>476</v>
      </c>
      <c r="L20" s="1">
        <v>121</v>
      </c>
      <c r="M20" s="1">
        <v>331</v>
      </c>
      <c r="N20" s="1">
        <v>58</v>
      </c>
      <c r="O20" s="1">
        <v>56</v>
      </c>
      <c r="P20" s="1">
        <v>22</v>
      </c>
      <c r="Q20" s="1">
        <v>48</v>
      </c>
      <c r="R20" s="1">
        <v>55</v>
      </c>
      <c r="S20" s="1">
        <v>34</v>
      </c>
      <c r="T20" s="1">
        <v>52</v>
      </c>
      <c r="U20" s="1">
        <v>20</v>
      </c>
      <c r="V20" s="1">
        <v>16</v>
      </c>
      <c r="W20" s="1">
        <v>40</v>
      </c>
      <c r="X20" s="1">
        <v>18</v>
      </c>
      <c r="Y20" s="1">
        <v>6</v>
      </c>
      <c r="Z20" s="1">
        <v>13</v>
      </c>
      <c r="AA20" s="1">
        <v>22</v>
      </c>
      <c r="AB20" s="1">
        <v>39</v>
      </c>
      <c r="AC20" s="1">
        <v>24</v>
      </c>
      <c r="AD20" s="1">
        <v>6</v>
      </c>
      <c r="AE20" s="1">
        <v>14</v>
      </c>
      <c r="AF20" s="1">
        <v>43</v>
      </c>
      <c r="AG20" s="1">
        <v>7</v>
      </c>
      <c r="AH20" s="1">
        <v>8</v>
      </c>
      <c r="AI20" s="1">
        <v>7</v>
      </c>
      <c r="AJ20" s="1">
        <v>4</v>
      </c>
      <c r="AK20" s="1">
        <v>28</v>
      </c>
      <c r="AL20" s="1">
        <v>6</v>
      </c>
      <c r="AM20" s="1">
        <v>67</v>
      </c>
      <c r="AN20" s="1">
        <v>205</v>
      </c>
    </row>
    <row r="21" spans="1:40">
      <c r="A21">
        <v>1</v>
      </c>
      <c r="B21">
        <v>9</v>
      </c>
      <c r="C21" t="s">
        <v>23</v>
      </c>
      <c r="D21" s="1">
        <v>682</v>
      </c>
      <c r="E21" s="1">
        <v>154</v>
      </c>
      <c r="F21" s="1">
        <v>492</v>
      </c>
      <c r="G21" s="1">
        <v>323</v>
      </c>
      <c r="H21" s="1">
        <v>250</v>
      </c>
      <c r="I21" s="1">
        <v>390</v>
      </c>
      <c r="J21" s="1">
        <v>78</v>
      </c>
      <c r="K21" s="1">
        <v>459</v>
      </c>
      <c r="L21" s="1">
        <v>129</v>
      </c>
      <c r="M21" s="1">
        <v>290</v>
      </c>
      <c r="N21" s="1">
        <v>60</v>
      </c>
      <c r="O21" s="1">
        <v>59</v>
      </c>
      <c r="P21" s="1">
        <v>13</v>
      </c>
      <c r="Q21" s="1">
        <v>61</v>
      </c>
      <c r="R21" s="1">
        <v>66</v>
      </c>
      <c r="S21" s="1">
        <v>30</v>
      </c>
      <c r="T21" s="1">
        <v>35</v>
      </c>
      <c r="U21" s="1">
        <v>36</v>
      </c>
      <c r="V21" s="1">
        <v>18</v>
      </c>
      <c r="W21" s="1">
        <v>25</v>
      </c>
      <c r="X21" s="1">
        <v>24</v>
      </c>
      <c r="Y21" s="1">
        <v>15</v>
      </c>
      <c r="Z21" s="1">
        <v>10</v>
      </c>
      <c r="AA21" s="1">
        <v>23</v>
      </c>
      <c r="AB21" s="1">
        <v>52</v>
      </c>
      <c r="AC21" s="1">
        <v>28</v>
      </c>
      <c r="AD21" s="1">
        <v>3</v>
      </c>
      <c r="AE21" s="1">
        <v>10</v>
      </c>
      <c r="AF21" s="1">
        <v>46</v>
      </c>
      <c r="AG21" s="1">
        <v>3</v>
      </c>
      <c r="AH21" s="1">
        <v>8</v>
      </c>
      <c r="AI21" s="1">
        <v>12</v>
      </c>
      <c r="AJ21" s="1">
        <v>9</v>
      </c>
      <c r="AK21" s="1">
        <v>20</v>
      </c>
      <c r="AL21" s="1">
        <v>8</v>
      </c>
      <c r="AM21" s="1">
        <v>59</v>
      </c>
      <c r="AN21" s="1">
        <v>202</v>
      </c>
    </row>
    <row r="22" spans="1:40">
      <c r="A22">
        <v>2</v>
      </c>
      <c r="B22">
        <v>9</v>
      </c>
      <c r="C22" t="s">
        <v>24</v>
      </c>
      <c r="D22" s="1">
        <v>671</v>
      </c>
      <c r="E22" s="1">
        <v>115</v>
      </c>
      <c r="F22" s="1">
        <v>422</v>
      </c>
      <c r="G22" s="1">
        <v>255</v>
      </c>
      <c r="H22" s="1">
        <v>219</v>
      </c>
      <c r="I22" s="1">
        <v>394</v>
      </c>
      <c r="J22" s="1">
        <v>66</v>
      </c>
      <c r="K22" s="1">
        <v>447</v>
      </c>
      <c r="L22" s="1">
        <v>144</v>
      </c>
      <c r="M22" s="1">
        <v>312</v>
      </c>
      <c r="N22" s="1">
        <v>57</v>
      </c>
      <c r="O22" s="1">
        <v>51</v>
      </c>
      <c r="P22" s="1">
        <v>18</v>
      </c>
      <c r="Q22" s="1">
        <v>65</v>
      </c>
      <c r="R22" s="1">
        <v>56</v>
      </c>
      <c r="S22" s="1">
        <v>24</v>
      </c>
      <c r="T22" s="1">
        <v>48</v>
      </c>
      <c r="U22" s="1">
        <v>34</v>
      </c>
      <c r="V22" s="1">
        <v>16</v>
      </c>
      <c r="W22" s="1">
        <v>48</v>
      </c>
      <c r="X22" s="1">
        <v>26</v>
      </c>
      <c r="Y22" s="1">
        <v>10</v>
      </c>
      <c r="Z22" s="1">
        <v>7</v>
      </c>
      <c r="AA22" s="1">
        <v>20</v>
      </c>
      <c r="AB22" s="1">
        <v>48</v>
      </c>
      <c r="AC22" s="1">
        <v>28</v>
      </c>
      <c r="AD22" s="1">
        <v>7</v>
      </c>
      <c r="AE22" s="1">
        <v>11</v>
      </c>
      <c r="AF22" s="1">
        <v>32</v>
      </c>
      <c r="AG22" s="1">
        <v>5</v>
      </c>
      <c r="AH22" s="1">
        <v>8</v>
      </c>
      <c r="AI22" s="1">
        <v>3</v>
      </c>
      <c r="AJ22" s="1">
        <v>5</v>
      </c>
      <c r="AK22" s="1">
        <v>28</v>
      </c>
      <c r="AL22" s="1">
        <v>10</v>
      </c>
      <c r="AM22" s="1">
        <v>79</v>
      </c>
      <c r="AN22" s="1">
        <v>194</v>
      </c>
    </row>
    <row r="23" spans="1:40">
      <c r="A23">
        <v>1</v>
      </c>
      <c r="B23">
        <v>10</v>
      </c>
      <c r="C23" t="s">
        <v>25</v>
      </c>
      <c r="D23" s="1">
        <v>745</v>
      </c>
      <c r="E23" s="1">
        <v>131</v>
      </c>
      <c r="F23" s="1">
        <v>479</v>
      </c>
      <c r="G23" s="1">
        <v>314</v>
      </c>
      <c r="H23" s="1">
        <v>267</v>
      </c>
      <c r="I23" s="1">
        <v>450</v>
      </c>
      <c r="J23" s="1">
        <v>64</v>
      </c>
      <c r="K23" s="1">
        <v>516</v>
      </c>
      <c r="L23" s="1">
        <v>121</v>
      </c>
      <c r="M23" s="1">
        <v>358</v>
      </c>
      <c r="N23" s="1">
        <v>69</v>
      </c>
      <c r="O23" s="1">
        <v>66</v>
      </c>
      <c r="P23" s="1">
        <v>12</v>
      </c>
      <c r="Q23" s="1">
        <v>53</v>
      </c>
      <c r="R23" s="1">
        <v>52</v>
      </c>
      <c r="S23" s="1">
        <v>38</v>
      </c>
      <c r="T23" s="1">
        <v>43</v>
      </c>
      <c r="U23" s="1">
        <v>32</v>
      </c>
      <c r="V23" s="1">
        <v>20</v>
      </c>
      <c r="W23" s="1">
        <v>37</v>
      </c>
      <c r="X23" s="1">
        <v>24</v>
      </c>
      <c r="Y23" s="1">
        <v>15</v>
      </c>
      <c r="Z23" s="1">
        <v>16</v>
      </c>
      <c r="AA23" s="1">
        <v>25</v>
      </c>
      <c r="AB23" s="1">
        <v>56</v>
      </c>
      <c r="AC23" s="1">
        <v>24</v>
      </c>
      <c r="AD23" s="1">
        <v>3</v>
      </c>
      <c r="AE23" s="1">
        <v>11</v>
      </c>
      <c r="AF23" s="1">
        <v>45</v>
      </c>
      <c r="AG23" s="1">
        <v>6</v>
      </c>
      <c r="AH23" s="1">
        <v>11</v>
      </c>
      <c r="AI23" s="1">
        <v>10</v>
      </c>
      <c r="AJ23" s="1">
        <v>4</v>
      </c>
      <c r="AK23" s="1">
        <v>27</v>
      </c>
      <c r="AL23" s="1">
        <v>7</v>
      </c>
      <c r="AM23" s="1">
        <v>87</v>
      </c>
      <c r="AN23" s="1">
        <v>243</v>
      </c>
    </row>
    <row r="24" spans="1:40">
      <c r="A24">
        <v>2</v>
      </c>
      <c r="B24">
        <v>10</v>
      </c>
      <c r="C24" t="s">
        <v>26</v>
      </c>
      <c r="D24" s="1">
        <v>684</v>
      </c>
      <c r="E24" s="1">
        <v>145</v>
      </c>
      <c r="F24" s="1">
        <v>499</v>
      </c>
      <c r="G24" s="1">
        <v>282</v>
      </c>
      <c r="H24" s="1">
        <v>239</v>
      </c>
      <c r="I24" s="1">
        <v>401</v>
      </c>
      <c r="J24" s="1">
        <v>78</v>
      </c>
      <c r="K24" s="1">
        <v>455</v>
      </c>
      <c r="L24" s="1">
        <v>134</v>
      </c>
      <c r="M24" s="1">
        <v>331</v>
      </c>
      <c r="N24" s="1">
        <v>46</v>
      </c>
      <c r="O24" s="1">
        <v>61</v>
      </c>
      <c r="P24" s="1">
        <v>16</v>
      </c>
      <c r="Q24" s="1">
        <v>47</v>
      </c>
      <c r="R24" s="1">
        <v>57</v>
      </c>
      <c r="S24" s="1">
        <v>44</v>
      </c>
      <c r="T24" s="1">
        <v>49</v>
      </c>
      <c r="U24" s="1">
        <v>32</v>
      </c>
      <c r="V24" s="1">
        <v>14</v>
      </c>
      <c r="W24" s="1">
        <v>39</v>
      </c>
      <c r="X24" s="1">
        <v>24</v>
      </c>
      <c r="Y24" s="1">
        <v>5</v>
      </c>
      <c r="Z24" s="1">
        <v>12</v>
      </c>
      <c r="AA24" s="1">
        <v>17</v>
      </c>
      <c r="AB24" s="1">
        <v>52</v>
      </c>
      <c r="AC24" s="1">
        <v>15</v>
      </c>
      <c r="AD24" s="1">
        <v>3</v>
      </c>
      <c r="AE24" s="1">
        <v>19</v>
      </c>
      <c r="AF24" s="1">
        <v>38</v>
      </c>
      <c r="AG24" s="1">
        <v>7</v>
      </c>
      <c r="AH24" s="1">
        <v>11</v>
      </c>
      <c r="AI24" s="1">
        <v>11</v>
      </c>
      <c r="AJ24" s="1">
        <v>4</v>
      </c>
      <c r="AK24" s="1">
        <v>29</v>
      </c>
      <c r="AL24" s="1">
        <v>14</v>
      </c>
      <c r="AM24" s="1">
        <v>58</v>
      </c>
      <c r="AN24" s="1">
        <v>222</v>
      </c>
    </row>
    <row r="25" spans="1:40">
      <c r="A25">
        <v>1</v>
      </c>
      <c r="B25">
        <v>11</v>
      </c>
      <c r="C25" t="s">
        <v>27</v>
      </c>
      <c r="D25" s="1">
        <v>716</v>
      </c>
      <c r="E25" s="1">
        <v>137</v>
      </c>
      <c r="F25" s="1">
        <v>507</v>
      </c>
      <c r="G25" s="1">
        <v>296</v>
      </c>
      <c r="H25" s="1">
        <v>247</v>
      </c>
      <c r="I25" s="1">
        <v>425</v>
      </c>
      <c r="J25" s="1">
        <v>74</v>
      </c>
      <c r="K25" s="1">
        <v>490</v>
      </c>
      <c r="L25" s="1">
        <v>137</v>
      </c>
      <c r="M25" s="1">
        <v>350</v>
      </c>
      <c r="N25" s="1">
        <v>66</v>
      </c>
      <c r="O25" s="1">
        <v>69</v>
      </c>
      <c r="P25" s="1">
        <v>20</v>
      </c>
      <c r="Q25" s="1">
        <v>74</v>
      </c>
      <c r="R25" s="1">
        <v>75</v>
      </c>
      <c r="S25" s="1">
        <v>30</v>
      </c>
      <c r="T25" s="1">
        <v>34</v>
      </c>
      <c r="U25" s="1">
        <v>21</v>
      </c>
      <c r="V25" s="1">
        <v>17</v>
      </c>
      <c r="W25" s="1">
        <v>54</v>
      </c>
      <c r="X25" s="1">
        <v>25</v>
      </c>
      <c r="Y25" s="1">
        <v>14</v>
      </c>
      <c r="Z25" s="1">
        <v>15</v>
      </c>
      <c r="AA25" s="1">
        <v>27</v>
      </c>
      <c r="AB25" s="1">
        <v>42</v>
      </c>
      <c r="AC25" s="1">
        <v>35</v>
      </c>
      <c r="AD25" s="1">
        <v>5</v>
      </c>
      <c r="AE25" s="1">
        <v>11</v>
      </c>
      <c r="AF25" s="1">
        <v>35</v>
      </c>
      <c r="AG25" s="1">
        <v>8</v>
      </c>
      <c r="AH25" s="1">
        <v>10</v>
      </c>
      <c r="AI25" s="1">
        <v>14</v>
      </c>
      <c r="AJ25" s="1">
        <v>11</v>
      </c>
      <c r="AK25" s="1">
        <v>25</v>
      </c>
      <c r="AL25" s="1">
        <v>9</v>
      </c>
      <c r="AM25" s="1">
        <v>78</v>
      </c>
      <c r="AN25" s="1">
        <v>250</v>
      </c>
    </row>
    <row r="26" spans="1:40">
      <c r="A26">
        <v>2</v>
      </c>
      <c r="B26">
        <v>11</v>
      </c>
      <c r="C26" t="s">
        <v>28</v>
      </c>
      <c r="D26" s="1">
        <v>683</v>
      </c>
      <c r="E26" s="1">
        <v>160</v>
      </c>
      <c r="F26" s="1">
        <v>451</v>
      </c>
      <c r="G26" s="1">
        <v>291</v>
      </c>
      <c r="H26" s="1">
        <v>236</v>
      </c>
      <c r="I26" s="1">
        <v>390</v>
      </c>
      <c r="J26" s="1">
        <v>64</v>
      </c>
      <c r="K26" s="1">
        <v>482</v>
      </c>
      <c r="L26" s="1">
        <v>114</v>
      </c>
      <c r="M26" s="1">
        <v>312</v>
      </c>
      <c r="N26" s="1">
        <v>59</v>
      </c>
      <c r="O26" s="1">
        <v>63</v>
      </c>
      <c r="P26" s="1">
        <v>14</v>
      </c>
      <c r="Q26" s="1">
        <v>63</v>
      </c>
      <c r="R26" s="1">
        <v>57</v>
      </c>
      <c r="S26" s="1">
        <v>34</v>
      </c>
      <c r="T26" s="1">
        <v>38</v>
      </c>
      <c r="U26" s="1">
        <v>30</v>
      </c>
      <c r="V26" s="1">
        <v>19</v>
      </c>
      <c r="W26" s="1">
        <v>43</v>
      </c>
      <c r="X26" s="1">
        <v>35</v>
      </c>
      <c r="Y26" s="1">
        <v>11</v>
      </c>
      <c r="Z26" s="1">
        <v>16</v>
      </c>
      <c r="AA26" s="1">
        <v>18</v>
      </c>
      <c r="AB26" s="1">
        <v>50</v>
      </c>
      <c r="AC26" s="1">
        <v>26</v>
      </c>
      <c r="AD26" s="1">
        <v>8</v>
      </c>
      <c r="AE26" s="1">
        <v>15</v>
      </c>
      <c r="AF26" s="1">
        <v>43</v>
      </c>
      <c r="AG26" s="1">
        <v>15</v>
      </c>
      <c r="AH26" s="1">
        <v>11</v>
      </c>
      <c r="AI26" s="1">
        <v>7</v>
      </c>
      <c r="AJ26" s="1">
        <v>5</v>
      </c>
      <c r="AK26" s="1">
        <v>26</v>
      </c>
      <c r="AL26" s="1">
        <v>8</v>
      </c>
      <c r="AM26" s="1">
        <v>74</v>
      </c>
      <c r="AN26" s="1">
        <v>218</v>
      </c>
    </row>
    <row r="27" spans="1:40">
      <c r="A27">
        <v>1</v>
      </c>
      <c r="B27">
        <v>12</v>
      </c>
      <c r="C27" t="s">
        <v>29</v>
      </c>
      <c r="D27" s="1">
        <v>704</v>
      </c>
      <c r="E27" s="1">
        <v>158</v>
      </c>
      <c r="F27" s="1">
        <v>537</v>
      </c>
      <c r="G27" s="1">
        <v>302</v>
      </c>
      <c r="H27" s="1">
        <v>253</v>
      </c>
      <c r="I27" s="1">
        <v>444</v>
      </c>
      <c r="J27" s="1">
        <v>71</v>
      </c>
      <c r="K27" s="1">
        <v>513</v>
      </c>
      <c r="L27" s="1">
        <v>145</v>
      </c>
      <c r="M27" s="1">
        <v>351</v>
      </c>
      <c r="N27" s="1">
        <v>65</v>
      </c>
      <c r="O27" s="1">
        <v>74</v>
      </c>
      <c r="P27" s="1">
        <v>15</v>
      </c>
      <c r="Q27" s="1">
        <v>52</v>
      </c>
      <c r="R27" s="1">
        <v>64</v>
      </c>
      <c r="S27" s="1">
        <v>32</v>
      </c>
      <c r="T27" s="1">
        <v>48</v>
      </c>
      <c r="U27" s="1">
        <v>34</v>
      </c>
      <c r="V27" s="1">
        <v>21</v>
      </c>
      <c r="W27" s="1">
        <v>51</v>
      </c>
      <c r="X27" s="1">
        <v>24</v>
      </c>
      <c r="Y27" s="1">
        <v>15</v>
      </c>
      <c r="Z27" s="1">
        <v>14</v>
      </c>
      <c r="AA27" s="1">
        <v>17</v>
      </c>
      <c r="AB27" s="1">
        <v>57</v>
      </c>
      <c r="AC27" s="1">
        <v>25</v>
      </c>
      <c r="AD27" s="1">
        <v>7</v>
      </c>
      <c r="AE27" s="1">
        <v>14</v>
      </c>
      <c r="AF27" s="1">
        <v>46</v>
      </c>
      <c r="AG27" s="1">
        <v>8</v>
      </c>
      <c r="AH27" s="1">
        <v>10</v>
      </c>
      <c r="AI27" s="1">
        <v>8</v>
      </c>
      <c r="AJ27" s="1">
        <v>11</v>
      </c>
      <c r="AK27" s="1">
        <v>30</v>
      </c>
      <c r="AL27" s="1">
        <v>13</v>
      </c>
      <c r="AM27" s="1">
        <v>70</v>
      </c>
      <c r="AN27" s="1">
        <v>266</v>
      </c>
    </row>
    <row r="28" spans="1:40">
      <c r="A28">
        <v>2</v>
      </c>
      <c r="B28">
        <v>12</v>
      </c>
      <c r="C28" t="s">
        <v>30</v>
      </c>
      <c r="D28" s="1">
        <v>714</v>
      </c>
      <c r="E28" s="1">
        <v>138</v>
      </c>
      <c r="F28" s="1">
        <v>471</v>
      </c>
      <c r="G28" s="1">
        <v>300</v>
      </c>
      <c r="H28" s="1">
        <v>252</v>
      </c>
      <c r="I28" s="1">
        <v>410</v>
      </c>
      <c r="J28" s="1">
        <v>60</v>
      </c>
      <c r="K28" s="1">
        <v>473</v>
      </c>
      <c r="L28" s="1">
        <v>139</v>
      </c>
      <c r="M28" s="1">
        <v>355</v>
      </c>
      <c r="N28" s="1">
        <v>53</v>
      </c>
      <c r="O28" s="1">
        <v>54</v>
      </c>
      <c r="P28" s="1">
        <v>20</v>
      </c>
      <c r="Q28" s="1">
        <v>49</v>
      </c>
      <c r="R28" s="1">
        <v>54</v>
      </c>
      <c r="S28" s="1">
        <v>39</v>
      </c>
      <c r="T28" s="1">
        <v>44</v>
      </c>
      <c r="U28" s="1">
        <v>31</v>
      </c>
      <c r="V28" s="1">
        <v>25</v>
      </c>
      <c r="W28" s="1">
        <v>48</v>
      </c>
      <c r="X28" s="1">
        <v>23</v>
      </c>
      <c r="Y28" s="1">
        <v>12</v>
      </c>
      <c r="Z28" s="1">
        <v>14</v>
      </c>
      <c r="AA28" s="1">
        <v>23</v>
      </c>
      <c r="AB28" s="1">
        <v>41</v>
      </c>
      <c r="AC28" s="1">
        <v>31</v>
      </c>
      <c r="AD28" s="1">
        <v>7</v>
      </c>
      <c r="AE28" s="1">
        <v>10</v>
      </c>
      <c r="AF28" s="1">
        <v>50</v>
      </c>
      <c r="AG28" s="1">
        <v>6</v>
      </c>
      <c r="AH28" s="1">
        <v>7</v>
      </c>
      <c r="AI28" s="1">
        <v>9</v>
      </c>
      <c r="AJ28" s="1">
        <v>7</v>
      </c>
      <c r="AK28" s="1">
        <v>16</v>
      </c>
      <c r="AL28" s="1">
        <v>7</v>
      </c>
      <c r="AM28" s="1">
        <v>64</v>
      </c>
      <c r="AN28" s="1">
        <v>215</v>
      </c>
    </row>
    <row r="29" spans="1:40">
      <c r="A29">
        <v>1</v>
      </c>
      <c r="B29">
        <v>13</v>
      </c>
      <c r="C29" t="s">
        <v>31</v>
      </c>
      <c r="D29" s="1">
        <v>760</v>
      </c>
      <c r="E29" s="1">
        <v>175</v>
      </c>
      <c r="F29" s="1">
        <v>449</v>
      </c>
      <c r="G29" s="1">
        <v>291</v>
      </c>
      <c r="H29" s="1">
        <v>237</v>
      </c>
      <c r="I29" s="1">
        <v>424</v>
      </c>
      <c r="J29" s="1">
        <v>55</v>
      </c>
      <c r="K29" s="1">
        <v>480</v>
      </c>
      <c r="L29" s="1">
        <v>129</v>
      </c>
      <c r="M29" s="1">
        <v>310</v>
      </c>
      <c r="N29" s="1">
        <v>57</v>
      </c>
      <c r="O29" s="1">
        <v>75</v>
      </c>
      <c r="P29" s="1">
        <v>18</v>
      </c>
      <c r="Q29" s="1">
        <v>44</v>
      </c>
      <c r="R29" s="1">
        <v>65</v>
      </c>
      <c r="S29" s="1">
        <v>37</v>
      </c>
      <c r="T29" s="1">
        <v>44</v>
      </c>
      <c r="U29" s="1">
        <v>32</v>
      </c>
      <c r="V29" s="1">
        <v>26</v>
      </c>
      <c r="W29" s="1">
        <v>44</v>
      </c>
      <c r="X29" s="1">
        <v>31</v>
      </c>
      <c r="Y29" s="1">
        <v>11</v>
      </c>
      <c r="Z29" s="1">
        <v>19</v>
      </c>
      <c r="AA29" s="1">
        <v>27</v>
      </c>
      <c r="AB29" s="1">
        <v>35</v>
      </c>
      <c r="AC29" s="1">
        <v>36</v>
      </c>
      <c r="AD29" s="1">
        <v>7</v>
      </c>
      <c r="AE29" s="1">
        <v>13</v>
      </c>
      <c r="AF29" s="1">
        <v>37</v>
      </c>
      <c r="AG29" s="1">
        <v>9</v>
      </c>
      <c r="AH29" s="1">
        <v>11</v>
      </c>
      <c r="AI29" s="1">
        <v>10</v>
      </c>
      <c r="AJ29" s="1">
        <v>10</v>
      </c>
      <c r="AK29" s="1">
        <v>18</v>
      </c>
      <c r="AL29" s="1">
        <v>8</v>
      </c>
      <c r="AM29" s="1">
        <v>56</v>
      </c>
      <c r="AN29" s="1">
        <v>219</v>
      </c>
    </row>
    <row r="30" spans="1:40">
      <c r="A30">
        <v>2</v>
      </c>
      <c r="B30">
        <v>13</v>
      </c>
      <c r="C30" t="s">
        <v>32</v>
      </c>
      <c r="D30" s="1">
        <v>680</v>
      </c>
      <c r="E30" s="1">
        <v>136</v>
      </c>
      <c r="F30" s="1">
        <v>447</v>
      </c>
      <c r="G30" s="1">
        <v>318</v>
      </c>
      <c r="H30" s="1">
        <v>240</v>
      </c>
      <c r="I30" s="1">
        <v>401</v>
      </c>
      <c r="J30" s="1">
        <v>68</v>
      </c>
      <c r="K30" s="1">
        <v>494</v>
      </c>
      <c r="L30" s="1">
        <v>105</v>
      </c>
      <c r="M30" s="1">
        <v>304</v>
      </c>
      <c r="N30" s="1">
        <v>62</v>
      </c>
      <c r="O30" s="1">
        <v>58</v>
      </c>
      <c r="P30" s="1">
        <v>20</v>
      </c>
      <c r="Q30" s="1">
        <v>73</v>
      </c>
      <c r="R30" s="1">
        <v>68</v>
      </c>
      <c r="S30" s="1">
        <v>36</v>
      </c>
      <c r="T30" s="1">
        <v>39</v>
      </c>
      <c r="U30" s="1">
        <v>29</v>
      </c>
      <c r="V30" s="1">
        <v>20</v>
      </c>
      <c r="W30" s="1">
        <v>58</v>
      </c>
      <c r="X30" s="1">
        <v>27</v>
      </c>
      <c r="Y30" s="1">
        <v>20</v>
      </c>
      <c r="Z30" s="1">
        <v>9</v>
      </c>
      <c r="AA30" s="1">
        <v>17</v>
      </c>
      <c r="AB30" s="1">
        <v>25</v>
      </c>
      <c r="AC30" s="1">
        <v>16</v>
      </c>
      <c r="AD30" s="1">
        <v>8</v>
      </c>
      <c r="AE30" s="1">
        <v>20</v>
      </c>
      <c r="AF30" s="1">
        <v>37</v>
      </c>
      <c r="AG30" s="1">
        <v>5</v>
      </c>
      <c r="AH30" s="1">
        <v>6</v>
      </c>
      <c r="AI30" s="1">
        <v>11</v>
      </c>
      <c r="AJ30" s="1">
        <v>15</v>
      </c>
      <c r="AK30" s="1">
        <v>22</v>
      </c>
      <c r="AL30" s="1">
        <v>8</v>
      </c>
      <c r="AM30" s="1">
        <v>75</v>
      </c>
      <c r="AN30" s="1">
        <v>214</v>
      </c>
    </row>
    <row r="31" spans="1:40">
      <c r="A31">
        <v>1</v>
      </c>
      <c r="B31">
        <v>14</v>
      </c>
      <c r="C31" t="s">
        <v>33</v>
      </c>
      <c r="D31" s="1">
        <v>753</v>
      </c>
      <c r="E31" s="1">
        <v>134</v>
      </c>
      <c r="F31" s="1">
        <v>519</v>
      </c>
      <c r="G31" s="1">
        <v>340</v>
      </c>
      <c r="H31" s="1">
        <v>240</v>
      </c>
      <c r="I31" s="1">
        <v>421</v>
      </c>
      <c r="J31" s="1">
        <v>64</v>
      </c>
      <c r="K31" s="1">
        <v>514</v>
      </c>
      <c r="L31" s="1">
        <v>140</v>
      </c>
      <c r="M31" s="1">
        <v>332</v>
      </c>
      <c r="N31" s="1">
        <v>68</v>
      </c>
      <c r="O31" s="1">
        <v>66</v>
      </c>
      <c r="P31" s="1">
        <v>17</v>
      </c>
      <c r="Q31" s="1">
        <v>61</v>
      </c>
      <c r="R31" s="1">
        <v>64</v>
      </c>
      <c r="S31" s="1">
        <v>40</v>
      </c>
      <c r="T31" s="1">
        <v>41</v>
      </c>
      <c r="U31" s="1">
        <v>32</v>
      </c>
      <c r="V31" s="1">
        <v>26</v>
      </c>
      <c r="W31" s="1">
        <v>53</v>
      </c>
      <c r="X31" s="1">
        <v>30</v>
      </c>
      <c r="Y31" s="1">
        <v>10</v>
      </c>
      <c r="Z31" s="1">
        <v>19</v>
      </c>
      <c r="AA31" s="1">
        <v>17</v>
      </c>
      <c r="AB31" s="1">
        <v>24</v>
      </c>
      <c r="AC31" s="1">
        <v>30</v>
      </c>
      <c r="AD31" s="1">
        <v>10</v>
      </c>
      <c r="AE31" s="1">
        <v>13</v>
      </c>
      <c r="AF31" s="1">
        <v>42</v>
      </c>
      <c r="AG31" s="1">
        <v>8</v>
      </c>
      <c r="AH31" s="1">
        <v>16</v>
      </c>
      <c r="AI31" s="1">
        <v>18</v>
      </c>
      <c r="AJ31" s="1">
        <v>7</v>
      </c>
      <c r="AK31" s="1">
        <v>24</v>
      </c>
      <c r="AL31" s="1">
        <v>4</v>
      </c>
      <c r="AM31" s="1">
        <v>76</v>
      </c>
      <c r="AN31" s="1">
        <v>221</v>
      </c>
    </row>
    <row r="32" spans="1:40">
      <c r="A32">
        <v>2</v>
      </c>
      <c r="B32">
        <v>14</v>
      </c>
      <c r="C32" t="s">
        <v>34</v>
      </c>
      <c r="D32" s="1">
        <v>724</v>
      </c>
      <c r="E32" s="1">
        <v>150</v>
      </c>
      <c r="F32" s="1">
        <v>520</v>
      </c>
      <c r="G32" s="1">
        <v>296</v>
      </c>
      <c r="H32" s="1">
        <v>230</v>
      </c>
      <c r="I32" s="1">
        <v>450</v>
      </c>
      <c r="J32" s="1">
        <v>73</v>
      </c>
      <c r="K32" s="1">
        <v>498</v>
      </c>
      <c r="L32" s="1">
        <v>139</v>
      </c>
      <c r="M32" s="1">
        <v>282</v>
      </c>
      <c r="N32" s="1">
        <v>55</v>
      </c>
      <c r="O32" s="1">
        <v>68</v>
      </c>
      <c r="P32" s="1">
        <v>24</v>
      </c>
      <c r="Q32" s="1">
        <v>69</v>
      </c>
      <c r="R32" s="1">
        <v>65</v>
      </c>
      <c r="S32" s="1">
        <v>38</v>
      </c>
      <c r="T32" s="1">
        <v>41</v>
      </c>
      <c r="U32" s="1">
        <v>27</v>
      </c>
      <c r="V32" s="1">
        <v>18</v>
      </c>
      <c r="W32" s="1">
        <v>47</v>
      </c>
      <c r="X32" s="1">
        <v>26</v>
      </c>
      <c r="Y32" s="1">
        <v>13</v>
      </c>
      <c r="Z32" s="1">
        <v>13</v>
      </c>
      <c r="AA32" s="1">
        <v>23</v>
      </c>
      <c r="AB32" s="1">
        <v>30</v>
      </c>
      <c r="AC32" s="1">
        <v>34</v>
      </c>
      <c r="AD32" s="1">
        <v>4</v>
      </c>
      <c r="AE32" s="1">
        <v>12</v>
      </c>
      <c r="AF32" s="1">
        <v>45</v>
      </c>
      <c r="AG32" s="1">
        <v>12</v>
      </c>
      <c r="AH32" s="1">
        <v>10</v>
      </c>
      <c r="AI32" s="1">
        <v>10</v>
      </c>
      <c r="AJ32" s="1">
        <v>7</v>
      </c>
      <c r="AK32" s="1">
        <v>25</v>
      </c>
      <c r="AL32" s="1">
        <v>5</v>
      </c>
      <c r="AM32" s="1">
        <v>73</v>
      </c>
      <c r="AN32" s="1">
        <v>273</v>
      </c>
    </row>
    <row r="33" spans="1:40">
      <c r="A33">
        <v>1</v>
      </c>
      <c r="B33">
        <v>15</v>
      </c>
      <c r="C33" t="s">
        <v>35</v>
      </c>
      <c r="D33" s="1">
        <v>755</v>
      </c>
      <c r="E33" s="1">
        <v>192</v>
      </c>
      <c r="F33" s="1">
        <v>484</v>
      </c>
      <c r="G33" s="1">
        <v>355</v>
      </c>
      <c r="H33" s="1">
        <v>255</v>
      </c>
      <c r="I33" s="1">
        <v>465</v>
      </c>
      <c r="J33" s="1">
        <v>84</v>
      </c>
      <c r="K33" s="1">
        <v>530</v>
      </c>
      <c r="L33" s="1">
        <v>147</v>
      </c>
      <c r="M33" s="1">
        <v>357</v>
      </c>
      <c r="N33" s="1">
        <v>71</v>
      </c>
      <c r="O33" s="1">
        <v>67</v>
      </c>
      <c r="P33" s="1">
        <v>17</v>
      </c>
      <c r="Q33" s="1">
        <v>72</v>
      </c>
      <c r="R33" s="1">
        <v>51</v>
      </c>
      <c r="S33" s="1">
        <v>39</v>
      </c>
      <c r="T33" s="1">
        <v>38</v>
      </c>
      <c r="U33" s="1">
        <v>34</v>
      </c>
      <c r="V33" s="1">
        <v>17</v>
      </c>
      <c r="W33" s="1">
        <v>43</v>
      </c>
      <c r="X33" s="1">
        <v>23</v>
      </c>
      <c r="Y33" s="1">
        <v>13</v>
      </c>
      <c r="Z33" s="1">
        <v>15</v>
      </c>
      <c r="AA33" s="1">
        <v>28</v>
      </c>
      <c r="AB33" s="1">
        <v>27</v>
      </c>
      <c r="AC33" s="1">
        <v>35</v>
      </c>
      <c r="AD33" s="1">
        <v>8</v>
      </c>
      <c r="AE33" s="1">
        <v>12</v>
      </c>
      <c r="AF33" s="1">
        <v>45</v>
      </c>
      <c r="AG33" s="1">
        <v>7</v>
      </c>
      <c r="AH33" s="1">
        <v>11</v>
      </c>
      <c r="AI33" s="1">
        <v>6</v>
      </c>
      <c r="AJ33" s="1">
        <v>6</v>
      </c>
      <c r="AK33" s="1">
        <v>26</v>
      </c>
      <c r="AL33" s="1">
        <v>10</v>
      </c>
      <c r="AM33" s="1">
        <v>66</v>
      </c>
      <c r="AN33" s="1">
        <v>256</v>
      </c>
    </row>
    <row r="34" spans="1:40">
      <c r="A34">
        <v>2</v>
      </c>
      <c r="B34">
        <v>15</v>
      </c>
      <c r="C34" t="s">
        <v>36</v>
      </c>
      <c r="D34" s="1">
        <v>765</v>
      </c>
      <c r="E34" s="1">
        <v>159</v>
      </c>
      <c r="F34" s="1">
        <v>496</v>
      </c>
      <c r="G34" s="1">
        <v>334</v>
      </c>
      <c r="H34" s="1">
        <v>246</v>
      </c>
      <c r="I34" s="1">
        <v>412</v>
      </c>
      <c r="J34" s="1">
        <v>71</v>
      </c>
      <c r="K34" s="1">
        <v>469</v>
      </c>
      <c r="L34" s="1">
        <v>133</v>
      </c>
      <c r="M34" s="1">
        <v>344</v>
      </c>
      <c r="N34" s="1">
        <v>77</v>
      </c>
      <c r="O34" s="1">
        <v>60</v>
      </c>
      <c r="P34" s="1">
        <v>13</v>
      </c>
      <c r="Q34" s="1">
        <v>59</v>
      </c>
      <c r="R34" s="1">
        <v>37</v>
      </c>
      <c r="S34" s="1">
        <v>46</v>
      </c>
      <c r="T34" s="1">
        <v>30</v>
      </c>
      <c r="U34" s="1">
        <v>26</v>
      </c>
      <c r="V34" s="1">
        <v>31</v>
      </c>
      <c r="W34" s="1">
        <v>56</v>
      </c>
      <c r="X34" s="1">
        <v>26</v>
      </c>
      <c r="Y34" s="1">
        <v>11</v>
      </c>
      <c r="Z34" s="1">
        <v>15</v>
      </c>
      <c r="AA34" s="1">
        <v>22</v>
      </c>
      <c r="AB34" s="1">
        <v>26</v>
      </c>
      <c r="AC34" s="1">
        <v>40</v>
      </c>
      <c r="AD34" s="1">
        <v>7</v>
      </c>
      <c r="AE34" s="1">
        <v>11</v>
      </c>
      <c r="AF34" s="1">
        <v>49</v>
      </c>
      <c r="AG34" s="1">
        <v>9</v>
      </c>
      <c r="AH34" s="1">
        <v>15</v>
      </c>
      <c r="AI34" s="1">
        <v>9</v>
      </c>
      <c r="AJ34" s="1">
        <v>6</v>
      </c>
      <c r="AK34" s="1">
        <v>22</v>
      </c>
      <c r="AL34" s="1">
        <v>9</v>
      </c>
      <c r="AM34" s="1">
        <v>52</v>
      </c>
      <c r="AN34" s="1">
        <v>246</v>
      </c>
    </row>
    <row r="35" spans="1:40">
      <c r="A35">
        <v>1</v>
      </c>
      <c r="B35">
        <v>16</v>
      </c>
      <c r="C35" t="s">
        <v>37</v>
      </c>
      <c r="D35" s="1">
        <v>733</v>
      </c>
      <c r="E35" s="1">
        <v>169</v>
      </c>
      <c r="F35" s="1">
        <v>482</v>
      </c>
      <c r="G35" s="1">
        <v>286</v>
      </c>
      <c r="H35" s="1">
        <v>239</v>
      </c>
      <c r="I35" s="1">
        <v>401</v>
      </c>
      <c r="J35" s="1">
        <v>69</v>
      </c>
      <c r="K35" s="1">
        <v>525</v>
      </c>
      <c r="L35" s="1">
        <v>149</v>
      </c>
      <c r="M35" s="1">
        <v>325</v>
      </c>
      <c r="N35" s="1">
        <v>83</v>
      </c>
      <c r="O35" s="1">
        <v>70</v>
      </c>
      <c r="P35" s="1">
        <v>17</v>
      </c>
      <c r="Q35" s="1">
        <v>53</v>
      </c>
      <c r="R35" s="1">
        <v>58</v>
      </c>
      <c r="S35" s="1">
        <v>35</v>
      </c>
      <c r="T35" s="1">
        <v>33</v>
      </c>
      <c r="U35" s="1">
        <v>31</v>
      </c>
      <c r="V35" s="1">
        <v>20</v>
      </c>
      <c r="W35" s="1">
        <v>46</v>
      </c>
      <c r="X35" s="1">
        <v>27</v>
      </c>
      <c r="Y35" s="1">
        <v>12</v>
      </c>
      <c r="Z35" s="1">
        <v>15</v>
      </c>
      <c r="AA35" s="1">
        <v>23</v>
      </c>
      <c r="AB35" s="1">
        <v>21</v>
      </c>
      <c r="AC35" s="1">
        <v>31</v>
      </c>
      <c r="AD35" s="1">
        <v>11</v>
      </c>
      <c r="AE35" s="1">
        <v>16</v>
      </c>
      <c r="AF35" s="1">
        <v>50</v>
      </c>
      <c r="AG35" s="1">
        <v>6</v>
      </c>
      <c r="AH35" s="1">
        <v>11</v>
      </c>
      <c r="AI35" s="1">
        <v>10</v>
      </c>
      <c r="AJ35" s="1">
        <v>6</v>
      </c>
      <c r="AK35" s="1">
        <v>33</v>
      </c>
      <c r="AL35" s="1">
        <v>12</v>
      </c>
      <c r="AM35" s="1">
        <v>52</v>
      </c>
      <c r="AN35" s="1">
        <v>217</v>
      </c>
    </row>
    <row r="36" spans="1:40">
      <c r="A36">
        <v>2</v>
      </c>
      <c r="B36">
        <v>16</v>
      </c>
      <c r="C36" t="s">
        <v>38</v>
      </c>
      <c r="D36" s="1">
        <v>700</v>
      </c>
      <c r="E36" s="1">
        <v>156</v>
      </c>
      <c r="F36" s="1">
        <v>443</v>
      </c>
      <c r="G36" s="1">
        <v>261</v>
      </c>
      <c r="H36" s="1">
        <v>269</v>
      </c>
      <c r="I36" s="1">
        <v>448</v>
      </c>
      <c r="J36" s="1">
        <v>74</v>
      </c>
      <c r="K36" s="1">
        <v>477</v>
      </c>
      <c r="L36" s="1">
        <v>132</v>
      </c>
      <c r="M36" s="1">
        <v>307</v>
      </c>
      <c r="N36" s="1">
        <v>58</v>
      </c>
      <c r="O36" s="1">
        <v>81</v>
      </c>
      <c r="P36" s="1">
        <v>11</v>
      </c>
      <c r="Q36" s="1">
        <v>63</v>
      </c>
      <c r="R36" s="1">
        <v>59</v>
      </c>
      <c r="S36" s="1">
        <v>40</v>
      </c>
      <c r="T36" s="1">
        <v>44</v>
      </c>
      <c r="U36" s="1">
        <v>38</v>
      </c>
      <c r="V36" s="1">
        <v>23</v>
      </c>
      <c r="W36" s="1">
        <v>45</v>
      </c>
      <c r="X36" s="1">
        <v>22</v>
      </c>
      <c r="Y36" s="1">
        <v>10</v>
      </c>
      <c r="Z36" s="1">
        <v>15</v>
      </c>
      <c r="AA36" s="1">
        <v>33</v>
      </c>
      <c r="AB36" s="1">
        <v>22</v>
      </c>
      <c r="AC36" s="1">
        <v>31</v>
      </c>
      <c r="AD36" s="1">
        <v>5</v>
      </c>
      <c r="AE36" s="1">
        <v>13</v>
      </c>
      <c r="AF36" s="1">
        <v>54</v>
      </c>
      <c r="AG36" s="1">
        <v>6</v>
      </c>
      <c r="AH36" s="1">
        <v>7</v>
      </c>
      <c r="AI36" s="1">
        <v>8</v>
      </c>
      <c r="AJ36" s="1">
        <v>9</v>
      </c>
      <c r="AK36" s="1">
        <v>34</v>
      </c>
      <c r="AL36" s="1">
        <v>13</v>
      </c>
      <c r="AM36" s="1">
        <v>56</v>
      </c>
      <c r="AN36" s="1">
        <v>220</v>
      </c>
    </row>
    <row r="37" spans="1:40">
      <c r="A37">
        <v>1</v>
      </c>
      <c r="B37">
        <v>17</v>
      </c>
      <c r="C37" t="s">
        <v>39</v>
      </c>
      <c r="D37" s="1">
        <v>766</v>
      </c>
      <c r="E37" s="1">
        <v>167</v>
      </c>
      <c r="F37" s="1">
        <v>449</v>
      </c>
      <c r="G37" s="1">
        <v>330</v>
      </c>
      <c r="H37" s="1">
        <v>263</v>
      </c>
      <c r="I37" s="1">
        <v>456</v>
      </c>
      <c r="J37" s="1">
        <v>74</v>
      </c>
      <c r="K37" s="1">
        <v>485</v>
      </c>
      <c r="L37" s="1">
        <v>115</v>
      </c>
      <c r="M37" s="1">
        <v>352</v>
      </c>
      <c r="N37" s="1">
        <v>66</v>
      </c>
      <c r="O37" s="1">
        <v>74</v>
      </c>
      <c r="P37" s="1">
        <v>19</v>
      </c>
      <c r="Q37" s="1">
        <v>63</v>
      </c>
      <c r="R37" s="1">
        <v>49</v>
      </c>
      <c r="S37" s="1">
        <v>49</v>
      </c>
      <c r="T37" s="1">
        <v>32</v>
      </c>
      <c r="U37" s="1">
        <v>24</v>
      </c>
      <c r="V37" s="1">
        <v>22</v>
      </c>
      <c r="W37" s="1">
        <v>44</v>
      </c>
      <c r="X37" s="1">
        <v>31</v>
      </c>
      <c r="Y37" s="1">
        <v>16</v>
      </c>
      <c r="Z37" s="1">
        <v>17</v>
      </c>
      <c r="AA37" s="1">
        <v>14</v>
      </c>
      <c r="AB37" s="1">
        <v>15</v>
      </c>
      <c r="AC37" s="1">
        <v>32</v>
      </c>
      <c r="AD37" s="1">
        <v>11</v>
      </c>
      <c r="AE37" s="1">
        <v>10</v>
      </c>
      <c r="AF37" s="1">
        <v>61</v>
      </c>
      <c r="AG37" s="1">
        <v>7</v>
      </c>
      <c r="AH37" s="1">
        <v>11</v>
      </c>
      <c r="AI37" s="1">
        <v>12</v>
      </c>
      <c r="AJ37" s="1">
        <v>8</v>
      </c>
      <c r="AK37" s="1">
        <v>17</v>
      </c>
      <c r="AL37" s="1">
        <v>8</v>
      </c>
      <c r="AM37" s="1">
        <v>61</v>
      </c>
      <c r="AN37" s="1">
        <v>213</v>
      </c>
    </row>
    <row r="38" spans="1:40">
      <c r="A38">
        <v>2</v>
      </c>
      <c r="B38">
        <v>17</v>
      </c>
      <c r="C38" t="s">
        <v>40</v>
      </c>
      <c r="D38" s="1">
        <v>644</v>
      </c>
      <c r="E38" s="1">
        <v>175</v>
      </c>
      <c r="F38" s="1">
        <v>417</v>
      </c>
      <c r="G38" s="1">
        <v>295</v>
      </c>
      <c r="H38" s="1">
        <v>223</v>
      </c>
      <c r="I38" s="1">
        <v>433</v>
      </c>
      <c r="J38" s="1">
        <v>71</v>
      </c>
      <c r="K38" s="1">
        <v>439</v>
      </c>
      <c r="L38" s="1">
        <v>113</v>
      </c>
      <c r="M38" s="1">
        <v>311</v>
      </c>
      <c r="N38" s="1">
        <v>74</v>
      </c>
      <c r="O38" s="1">
        <v>58</v>
      </c>
      <c r="P38" s="1">
        <v>21</v>
      </c>
      <c r="Q38" s="1">
        <v>68</v>
      </c>
      <c r="R38" s="1">
        <v>59</v>
      </c>
      <c r="S38" s="1">
        <v>34</v>
      </c>
      <c r="T38" s="1">
        <v>27</v>
      </c>
      <c r="U38" s="1">
        <v>19</v>
      </c>
      <c r="V38" s="1">
        <v>24</v>
      </c>
      <c r="W38" s="1">
        <v>44</v>
      </c>
      <c r="X38" s="1">
        <v>31</v>
      </c>
      <c r="Y38" s="1">
        <v>10</v>
      </c>
      <c r="Z38" s="1">
        <v>21</v>
      </c>
      <c r="AA38" s="1">
        <v>28</v>
      </c>
      <c r="AB38" s="1">
        <v>17</v>
      </c>
      <c r="AC38" s="1">
        <v>18</v>
      </c>
      <c r="AD38" s="1">
        <v>5</v>
      </c>
      <c r="AE38" s="1">
        <v>20</v>
      </c>
      <c r="AF38" s="1">
        <v>58</v>
      </c>
      <c r="AG38" s="1">
        <v>10</v>
      </c>
      <c r="AH38" s="1">
        <v>12</v>
      </c>
      <c r="AI38" s="1">
        <v>9</v>
      </c>
      <c r="AJ38" s="1">
        <v>10</v>
      </c>
      <c r="AK38" s="1">
        <v>43</v>
      </c>
      <c r="AL38" s="1">
        <v>10</v>
      </c>
      <c r="AM38" s="1">
        <v>63</v>
      </c>
      <c r="AN38" s="1">
        <v>202</v>
      </c>
    </row>
    <row r="39" spans="1:40">
      <c r="A39">
        <v>1</v>
      </c>
      <c r="B39">
        <v>18</v>
      </c>
      <c r="C39" t="s">
        <v>41</v>
      </c>
      <c r="D39" s="1">
        <v>703</v>
      </c>
      <c r="E39" s="1">
        <v>205</v>
      </c>
      <c r="F39" s="1">
        <v>460</v>
      </c>
      <c r="G39" s="1">
        <v>286</v>
      </c>
      <c r="H39" s="1">
        <v>280</v>
      </c>
      <c r="I39" s="1">
        <v>430</v>
      </c>
      <c r="J39" s="1">
        <v>73</v>
      </c>
      <c r="K39" s="1">
        <v>473</v>
      </c>
      <c r="L39" s="1">
        <v>116</v>
      </c>
      <c r="M39" s="1">
        <v>322</v>
      </c>
      <c r="N39" s="1">
        <v>66</v>
      </c>
      <c r="O39" s="1">
        <v>67</v>
      </c>
      <c r="P39" s="1">
        <v>10</v>
      </c>
      <c r="Q39" s="1">
        <v>50</v>
      </c>
      <c r="R39" s="1">
        <v>54</v>
      </c>
      <c r="S39" s="1">
        <v>40</v>
      </c>
      <c r="T39" s="1">
        <v>39</v>
      </c>
      <c r="U39" s="1">
        <v>27</v>
      </c>
      <c r="V39" s="1">
        <v>19</v>
      </c>
      <c r="W39" s="1">
        <v>46</v>
      </c>
      <c r="X39" s="1">
        <v>17</v>
      </c>
      <c r="Y39" s="1">
        <v>16</v>
      </c>
      <c r="Z39" s="1">
        <v>11</v>
      </c>
      <c r="AA39" s="1">
        <v>26</v>
      </c>
      <c r="AB39" s="1">
        <v>13</v>
      </c>
      <c r="AC39" s="1">
        <v>27</v>
      </c>
      <c r="AD39" s="1">
        <v>7</v>
      </c>
      <c r="AE39" s="1">
        <v>20</v>
      </c>
      <c r="AF39" s="1">
        <v>52</v>
      </c>
      <c r="AG39" s="1">
        <v>5</v>
      </c>
      <c r="AH39" s="1">
        <v>17</v>
      </c>
      <c r="AI39" s="1">
        <v>17</v>
      </c>
      <c r="AJ39" s="1">
        <v>7</v>
      </c>
      <c r="AK39" s="1">
        <v>34</v>
      </c>
      <c r="AL39" s="1">
        <v>7</v>
      </c>
      <c r="AM39" s="1">
        <v>51</v>
      </c>
      <c r="AN39" s="1">
        <v>217</v>
      </c>
    </row>
    <row r="40" spans="1:40">
      <c r="A40">
        <v>2</v>
      </c>
      <c r="B40">
        <v>18</v>
      </c>
      <c r="C40" t="s">
        <v>42</v>
      </c>
      <c r="D40" s="1">
        <v>710</v>
      </c>
      <c r="E40" s="1">
        <v>173</v>
      </c>
      <c r="F40" s="1">
        <v>460</v>
      </c>
      <c r="G40" s="1">
        <v>284</v>
      </c>
      <c r="H40" s="1">
        <v>261</v>
      </c>
      <c r="I40" s="1">
        <v>390</v>
      </c>
      <c r="J40" s="1">
        <v>74</v>
      </c>
      <c r="K40" s="1">
        <v>440</v>
      </c>
      <c r="L40" s="1">
        <v>123</v>
      </c>
      <c r="M40" s="1">
        <v>291</v>
      </c>
      <c r="N40" s="1">
        <v>68</v>
      </c>
      <c r="O40" s="1">
        <v>72</v>
      </c>
      <c r="P40" s="1">
        <v>21</v>
      </c>
      <c r="Q40" s="1">
        <v>64</v>
      </c>
      <c r="R40" s="1">
        <v>54</v>
      </c>
      <c r="S40" s="1">
        <v>37</v>
      </c>
      <c r="T40" s="1">
        <v>34</v>
      </c>
      <c r="U40" s="1">
        <v>31</v>
      </c>
      <c r="V40" s="1">
        <v>24</v>
      </c>
      <c r="W40" s="1">
        <v>36</v>
      </c>
      <c r="X40" s="1">
        <v>29</v>
      </c>
      <c r="Y40" s="1">
        <v>8</v>
      </c>
      <c r="Z40" s="1">
        <v>14</v>
      </c>
      <c r="AA40" s="1">
        <v>16</v>
      </c>
      <c r="AB40" s="1">
        <v>14</v>
      </c>
      <c r="AC40" s="1">
        <v>34</v>
      </c>
      <c r="AD40" s="1">
        <v>9</v>
      </c>
      <c r="AE40" s="1">
        <v>17</v>
      </c>
      <c r="AF40" s="1">
        <v>46</v>
      </c>
      <c r="AG40" s="1">
        <v>9</v>
      </c>
      <c r="AH40" s="1">
        <v>11</v>
      </c>
      <c r="AI40" s="1">
        <v>18</v>
      </c>
      <c r="AJ40" s="1">
        <v>10</v>
      </c>
      <c r="AK40" s="1">
        <v>24</v>
      </c>
      <c r="AL40" s="1">
        <v>6</v>
      </c>
      <c r="AM40" s="1">
        <v>43</v>
      </c>
      <c r="AN40" s="1">
        <v>234</v>
      </c>
    </row>
    <row r="41" spans="1:40">
      <c r="A41">
        <v>1</v>
      </c>
      <c r="B41">
        <v>19</v>
      </c>
      <c r="C41" t="s">
        <v>43</v>
      </c>
      <c r="D41" s="1">
        <v>712</v>
      </c>
      <c r="E41" s="1">
        <v>164</v>
      </c>
      <c r="F41" s="1">
        <v>541</v>
      </c>
      <c r="G41" s="1">
        <v>318</v>
      </c>
      <c r="H41" s="1">
        <v>263</v>
      </c>
      <c r="I41" s="1">
        <v>468</v>
      </c>
      <c r="J41" s="1">
        <v>88</v>
      </c>
      <c r="K41" s="1">
        <v>529</v>
      </c>
      <c r="L41" s="1">
        <v>127</v>
      </c>
      <c r="M41" s="1">
        <v>348</v>
      </c>
      <c r="N41" s="1">
        <v>74</v>
      </c>
      <c r="O41" s="1">
        <v>71</v>
      </c>
      <c r="P41" s="1">
        <v>23</v>
      </c>
      <c r="Q41" s="1">
        <v>53</v>
      </c>
      <c r="R41" s="1">
        <v>59</v>
      </c>
      <c r="S41" s="1">
        <v>41</v>
      </c>
      <c r="T41" s="1">
        <v>28</v>
      </c>
      <c r="U41" s="1">
        <v>35</v>
      </c>
      <c r="V41" s="1">
        <v>26</v>
      </c>
      <c r="W41" s="1">
        <v>54</v>
      </c>
      <c r="X41" s="1">
        <v>27</v>
      </c>
      <c r="Y41" s="1">
        <v>17</v>
      </c>
      <c r="Z41" s="1">
        <v>8</v>
      </c>
      <c r="AA41" s="1">
        <v>23</v>
      </c>
      <c r="AB41" s="1">
        <v>16</v>
      </c>
      <c r="AC41" s="1">
        <v>35</v>
      </c>
      <c r="AD41" s="1">
        <v>9</v>
      </c>
      <c r="AE41" s="1">
        <v>21</v>
      </c>
      <c r="AF41" s="1">
        <v>44</v>
      </c>
      <c r="AG41" s="1">
        <v>6</v>
      </c>
      <c r="AH41" s="1">
        <v>15</v>
      </c>
      <c r="AI41" s="1">
        <v>10</v>
      </c>
      <c r="AJ41" s="1">
        <v>10</v>
      </c>
      <c r="AK41" s="1">
        <v>23</v>
      </c>
      <c r="AL41" s="1">
        <v>8</v>
      </c>
      <c r="AM41" s="1">
        <v>53</v>
      </c>
      <c r="AN41" s="1">
        <v>245</v>
      </c>
    </row>
    <row r="42" spans="1:40">
      <c r="A42">
        <v>2</v>
      </c>
      <c r="B42">
        <v>19</v>
      </c>
      <c r="C42" t="s">
        <v>44</v>
      </c>
      <c r="D42" s="1">
        <v>701</v>
      </c>
      <c r="E42" s="1">
        <v>154</v>
      </c>
      <c r="F42" s="1">
        <v>484</v>
      </c>
      <c r="G42" s="1">
        <v>301</v>
      </c>
      <c r="H42" s="1">
        <v>249</v>
      </c>
      <c r="I42" s="1">
        <v>441</v>
      </c>
      <c r="J42" s="1">
        <v>70</v>
      </c>
      <c r="K42" s="1">
        <v>500</v>
      </c>
      <c r="L42" s="1">
        <v>128</v>
      </c>
      <c r="M42" s="1">
        <v>295</v>
      </c>
      <c r="N42" s="1">
        <v>59</v>
      </c>
      <c r="O42" s="1">
        <v>96</v>
      </c>
      <c r="P42" s="1">
        <v>18</v>
      </c>
      <c r="Q42" s="1">
        <v>45</v>
      </c>
      <c r="R42" s="1">
        <v>61</v>
      </c>
      <c r="S42" s="1">
        <v>36</v>
      </c>
      <c r="T42" s="1">
        <v>32</v>
      </c>
      <c r="U42" s="1">
        <v>23</v>
      </c>
      <c r="V42" s="1">
        <v>23</v>
      </c>
      <c r="W42" s="1">
        <v>45</v>
      </c>
      <c r="X42" s="1">
        <v>31</v>
      </c>
      <c r="Y42" s="1">
        <v>13</v>
      </c>
      <c r="Z42" s="1">
        <v>7</v>
      </c>
      <c r="AA42" s="1">
        <v>21</v>
      </c>
      <c r="AB42" s="1">
        <v>13</v>
      </c>
      <c r="AC42" s="1">
        <v>22</v>
      </c>
      <c r="AD42" s="1">
        <v>1</v>
      </c>
      <c r="AE42" s="1">
        <v>10</v>
      </c>
      <c r="AF42" s="1">
        <v>44</v>
      </c>
      <c r="AG42" s="1">
        <v>12</v>
      </c>
      <c r="AH42" s="1">
        <v>14</v>
      </c>
      <c r="AI42" s="1">
        <v>5</v>
      </c>
      <c r="AJ42" s="1">
        <v>10</v>
      </c>
      <c r="AK42" s="1">
        <v>28</v>
      </c>
      <c r="AL42" s="1">
        <v>16</v>
      </c>
      <c r="AM42" s="1">
        <v>55</v>
      </c>
      <c r="AN42" s="1">
        <v>257</v>
      </c>
    </row>
    <row r="43" spans="1:40">
      <c r="A43">
        <v>1</v>
      </c>
      <c r="B43">
        <v>20</v>
      </c>
      <c r="C43" t="s">
        <v>45</v>
      </c>
      <c r="D43" s="1">
        <v>726</v>
      </c>
      <c r="E43" s="1">
        <v>209</v>
      </c>
      <c r="F43" s="1">
        <v>503</v>
      </c>
      <c r="G43" s="1">
        <v>275</v>
      </c>
      <c r="H43" s="1">
        <v>263</v>
      </c>
      <c r="I43" s="1">
        <v>428</v>
      </c>
      <c r="J43" s="1">
        <v>69</v>
      </c>
      <c r="K43" s="1">
        <v>490</v>
      </c>
      <c r="L43" s="1">
        <v>132</v>
      </c>
      <c r="M43" s="1">
        <v>359</v>
      </c>
      <c r="N43" s="1">
        <v>66</v>
      </c>
      <c r="O43" s="1">
        <v>87</v>
      </c>
      <c r="P43" s="1">
        <v>17</v>
      </c>
      <c r="Q43" s="1">
        <v>46</v>
      </c>
      <c r="R43" s="1">
        <v>67</v>
      </c>
      <c r="S43" s="1">
        <v>30</v>
      </c>
      <c r="T43" s="1">
        <v>31</v>
      </c>
      <c r="U43" s="1">
        <v>71</v>
      </c>
      <c r="V43" s="1">
        <v>23</v>
      </c>
      <c r="W43" s="1">
        <v>37</v>
      </c>
      <c r="X43" s="1">
        <v>22</v>
      </c>
      <c r="Y43" s="1">
        <v>15</v>
      </c>
      <c r="Z43" s="1">
        <v>16</v>
      </c>
      <c r="AA43" s="1">
        <v>24</v>
      </c>
      <c r="AB43" s="1">
        <v>15</v>
      </c>
      <c r="AC43" s="1">
        <v>40</v>
      </c>
      <c r="AD43" s="1">
        <v>5</v>
      </c>
      <c r="AE43" s="1">
        <v>18</v>
      </c>
      <c r="AF43" s="1">
        <v>41</v>
      </c>
      <c r="AG43" s="1">
        <v>11</v>
      </c>
      <c r="AH43" s="1">
        <v>16</v>
      </c>
      <c r="AI43" s="1">
        <v>8</v>
      </c>
      <c r="AJ43" s="1">
        <v>3</v>
      </c>
      <c r="AK43" s="1">
        <v>33</v>
      </c>
      <c r="AL43" s="1">
        <v>12</v>
      </c>
      <c r="AM43" s="1">
        <v>52</v>
      </c>
      <c r="AN43" s="1">
        <v>216</v>
      </c>
    </row>
    <row r="44" spans="1:40">
      <c r="A44">
        <v>2</v>
      </c>
      <c r="B44">
        <v>20</v>
      </c>
      <c r="C44" t="s">
        <v>46</v>
      </c>
      <c r="D44" s="1">
        <v>672</v>
      </c>
      <c r="E44" s="1">
        <v>184</v>
      </c>
      <c r="F44" s="1">
        <v>452</v>
      </c>
      <c r="G44" s="1">
        <v>292</v>
      </c>
      <c r="H44" s="1">
        <v>249</v>
      </c>
      <c r="I44" s="1">
        <v>403</v>
      </c>
      <c r="J44" s="1">
        <v>70</v>
      </c>
      <c r="K44" s="1">
        <v>481</v>
      </c>
      <c r="L44" s="1">
        <v>115</v>
      </c>
      <c r="M44" s="1">
        <v>298</v>
      </c>
      <c r="N44" s="1">
        <v>70</v>
      </c>
      <c r="O44" s="1">
        <v>76</v>
      </c>
      <c r="P44" s="1">
        <v>17</v>
      </c>
      <c r="Q44" s="1">
        <v>44</v>
      </c>
      <c r="R44" s="1">
        <v>53</v>
      </c>
      <c r="S44" s="1">
        <v>34</v>
      </c>
      <c r="T44" s="1">
        <v>27</v>
      </c>
      <c r="U44" s="1">
        <v>17</v>
      </c>
      <c r="V44" s="1">
        <v>31</v>
      </c>
      <c r="W44" s="1">
        <v>26</v>
      </c>
      <c r="X44" s="1">
        <v>26</v>
      </c>
      <c r="Y44" s="1">
        <v>9</v>
      </c>
      <c r="Z44" s="1">
        <v>11</v>
      </c>
      <c r="AA44" s="1">
        <v>27</v>
      </c>
      <c r="AB44" s="1">
        <v>24</v>
      </c>
      <c r="AC44" s="1">
        <v>27</v>
      </c>
      <c r="AD44" s="1">
        <v>4</v>
      </c>
      <c r="AE44" s="1">
        <v>20</v>
      </c>
      <c r="AF44" s="1">
        <v>49</v>
      </c>
      <c r="AG44" s="1">
        <v>11</v>
      </c>
      <c r="AH44" s="1">
        <v>20</v>
      </c>
      <c r="AI44" s="1">
        <v>9</v>
      </c>
      <c r="AJ44" s="1">
        <v>6</v>
      </c>
      <c r="AK44" s="1">
        <v>21</v>
      </c>
      <c r="AL44" s="1">
        <v>12</v>
      </c>
      <c r="AM44" s="1">
        <v>56</v>
      </c>
      <c r="AN44" s="1">
        <v>209</v>
      </c>
    </row>
    <row r="45" spans="1:40">
      <c r="A45">
        <v>1</v>
      </c>
      <c r="B45">
        <v>21</v>
      </c>
      <c r="C45" t="s">
        <v>47</v>
      </c>
      <c r="D45" s="1">
        <v>1110</v>
      </c>
      <c r="E45" s="1">
        <v>194</v>
      </c>
      <c r="F45" s="1">
        <v>495</v>
      </c>
      <c r="G45" s="1">
        <v>320</v>
      </c>
      <c r="H45" s="1">
        <v>276</v>
      </c>
      <c r="I45" s="1">
        <v>386</v>
      </c>
      <c r="J45" s="1">
        <v>61</v>
      </c>
      <c r="K45" s="1">
        <v>488</v>
      </c>
      <c r="L45" s="1">
        <v>121</v>
      </c>
      <c r="M45" s="1">
        <v>292</v>
      </c>
      <c r="N45" s="1">
        <v>77</v>
      </c>
      <c r="O45" s="1">
        <v>70</v>
      </c>
      <c r="P45" s="1">
        <v>24</v>
      </c>
      <c r="Q45" s="1">
        <v>62</v>
      </c>
      <c r="R45" s="1">
        <v>68</v>
      </c>
      <c r="S45" s="1">
        <v>38</v>
      </c>
      <c r="T45" s="1">
        <v>32</v>
      </c>
      <c r="U45" s="1">
        <v>69</v>
      </c>
      <c r="V45" s="1">
        <v>17</v>
      </c>
      <c r="W45" s="1">
        <v>50</v>
      </c>
      <c r="X45" s="1">
        <v>27</v>
      </c>
      <c r="Y45" s="1">
        <v>18</v>
      </c>
      <c r="Z45" s="1">
        <v>14</v>
      </c>
      <c r="AA45" s="1">
        <v>19</v>
      </c>
      <c r="AB45" s="1">
        <v>16</v>
      </c>
      <c r="AC45" s="1">
        <v>29</v>
      </c>
      <c r="AD45" s="1">
        <v>4</v>
      </c>
      <c r="AE45" s="1">
        <v>5</v>
      </c>
      <c r="AF45" s="1">
        <v>42</v>
      </c>
      <c r="AG45" s="1">
        <v>4</v>
      </c>
      <c r="AH45" s="1">
        <v>10</v>
      </c>
      <c r="AI45" s="1">
        <v>11</v>
      </c>
      <c r="AJ45" s="1">
        <v>14</v>
      </c>
      <c r="AK45" s="1">
        <v>31</v>
      </c>
      <c r="AL45" s="1">
        <v>9</v>
      </c>
      <c r="AM45" s="1">
        <v>49</v>
      </c>
      <c r="AN45" s="1">
        <v>386</v>
      </c>
    </row>
    <row r="46" spans="1:40">
      <c r="A46">
        <v>2</v>
      </c>
      <c r="B46">
        <v>21</v>
      </c>
      <c r="C46" t="s">
        <v>48</v>
      </c>
      <c r="D46" s="1">
        <v>763</v>
      </c>
      <c r="E46" s="1">
        <v>202</v>
      </c>
      <c r="F46" s="1">
        <v>481</v>
      </c>
      <c r="G46" s="1">
        <v>323</v>
      </c>
      <c r="H46" s="1">
        <v>244</v>
      </c>
      <c r="I46" s="1">
        <v>471</v>
      </c>
      <c r="J46" s="1">
        <v>67</v>
      </c>
      <c r="K46" s="1">
        <v>528</v>
      </c>
      <c r="L46" s="1">
        <v>138</v>
      </c>
      <c r="M46" s="1">
        <v>359</v>
      </c>
      <c r="N46" s="1">
        <v>79</v>
      </c>
      <c r="O46" s="1">
        <v>79</v>
      </c>
      <c r="P46" s="1">
        <v>26</v>
      </c>
      <c r="Q46" s="1">
        <v>55</v>
      </c>
      <c r="R46" s="1">
        <v>50</v>
      </c>
      <c r="S46" s="1">
        <v>46</v>
      </c>
      <c r="T46" s="1">
        <v>26</v>
      </c>
      <c r="U46" s="1">
        <v>19</v>
      </c>
      <c r="V46" s="1">
        <v>22</v>
      </c>
      <c r="W46" s="1">
        <v>55</v>
      </c>
      <c r="X46" s="1">
        <v>23</v>
      </c>
      <c r="Y46" s="1">
        <v>13</v>
      </c>
      <c r="Z46" s="1">
        <v>26</v>
      </c>
      <c r="AA46" s="1">
        <v>29</v>
      </c>
      <c r="AB46" s="1">
        <v>12</v>
      </c>
      <c r="AC46" s="1">
        <v>35</v>
      </c>
      <c r="AD46" s="1">
        <v>5</v>
      </c>
      <c r="AE46" s="1">
        <v>18</v>
      </c>
      <c r="AF46" s="1">
        <v>55</v>
      </c>
      <c r="AG46" s="1">
        <v>6</v>
      </c>
      <c r="AH46" s="1">
        <v>15</v>
      </c>
      <c r="AI46" s="1">
        <v>13</v>
      </c>
      <c r="AJ46" s="1">
        <v>10</v>
      </c>
      <c r="AK46" s="1">
        <v>22</v>
      </c>
      <c r="AL46" s="1">
        <v>9</v>
      </c>
      <c r="AM46" s="1">
        <v>52</v>
      </c>
      <c r="AN46" s="1">
        <v>261</v>
      </c>
    </row>
    <row r="47" spans="1:40">
      <c r="A47">
        <v>1</v>
      </c>
      <c r="B47">
        <v>22</v>
      </c>
      <c r="C47" t="s">
        <v>49</v>
      </c>
      <c r="D47" s="1">
        <v>1338</v>
      </c>
      <c r="E47" s="1">
        <v>226</v>
      </c>
      <c r="F47" s="1">
        <v>471</v>
      </c>
      <c r="G47" s="1">
        <v>339</v>
      </c>
      <c r="H47" s="1">
        <v>245</v>
      </c>
      <c r="I47" s="1">
        <v>493</v>
      </c>
      <c r="J47" s="1">
        <v>84</v>
      </c>
      <c r="K47" s="1">
        <v>423</v>
      </c>
      <c r="L47" s="1">
        <v>100</v>
      </c>
      <c r="M47" s="1">
        <v>315</v>
      </c>
      <c r="N47" s="1">
        <v>93</v>
      </c>
      <c r="O47" s="1">
        <v>70</v>
      </c>
      <c r="P47" s="1">
        <v>16</v>
      </c>
      <c r="Q47" s="1">
        <v>62</v>
      </c>
      <c r="R47" s="1">
        <v>66</v>
      </c>
      <c r="S47" s="1">
        <v>33</v>
      </c>
      <c r="T47" s="1">
        <v>28</v>
      </c>
      <c r="U47" s="1">
        <v>88</v>
      </c>
      <c r="V47" s="1">
        <v>25</v>
      </c>
      <c r="W47" s="1">
        <v>34</v>
      </c>
      <c r="X47" s="1">
        <v>27</v>
      </c>
      <c r="Y47" s="1">
        <v>8</v>
      </c>
      <c r="Z47" s="1">
        <v>23</v>
      </c>
      <c r="AA47" s="1">
        <v>27</v>
      </c>
      <c r="AB47" s="1">
        <v>14</v>
      </c>
      <c r="AC47" s="1">
        <v>45</v>
      </c>
      <c r="AD47" s="1">
        <v>4</v>
      </c>
      <c r="AE47" s="1">
        <v>19</v>
      </c>
      <c r="AF47" s="1">
        <v>49</v>
      </c>
      <c r="AG47" s="1">
        <v>15</v>
      </c>
      <c r="AH47" s="1">
        <v>22</v>
      </c>
      <c r="AI47" s="1">
        <v>16</v>
      </c>
      <c r="AJ47" s="1">
        <v>10</v>
      </c>
      <c r="AK47" s="1">
        <v>48</v>
      </c>
      <c r="AL47" s="1">
        <v>9</v>
      </c>
      <c r="AM47" s="1">
        <v>53</v>
      </c>
      <c r="AN47" s="1">
        <v>394</v>
      </c>
    </row>
    <row r="48" spans="1:40">
      <c r="A48">
        <v>2</v>
      </c>
      <c r="B48">
        <v>22</v>
      </c>
      <c r="C48" t="s">
        <v>50</v>
      </c>
      <c r="D48" s="1">
        <v>814</v>
      </c>
      <c r="E48" s="1">
        <v>207</v>
      </c>
      <c r="F48" s="1">
        <v>534</v>
      </c>
      <c r="G48" s="1">
        <v>338</v>
      </c>
      <c r="H48" s="1">
        <v>281</v>
      </c>
      <c r="I48" s="1">
        <v>505</v>
      </c>
      <c r="J48" s="1">
        <v>84</v>
      </c>
      <c r="K48" s="1">
        <v>515</v>
      </c>
      <c r="L48" s="1">
        <v>161</v>
      </c>
      <c r="M48" s="1">
        <v>363</v>
      </c>
      <c r="N48" s="1">
        <v>71</v>
      </c>
      <c r="O48" s="1">
        <v>76</v>
      </c>
      <c r="P48" s="1">
        <v>28</v>
      </c>
      <c r="Q48" s="1">
        <v>64</v>
      </c>
      <c r="R48" s="1">
        <v>66</v>
      </c>
      <c r="S48" s="1">
        <v>56</v>
      </c>
      <c r="T48" s="1">
        <v>40</v>
      </c>
      <c r="U48" s="1">
        <v>24</v>
      </c>
      <c r="V48" s="1">
        <v>36</v>
      </c>
      <c r="W48" s="1">
        <v>46</v>
      </c>
      <c r="X48" s="1">
        <v>22</v>
      </c>
      <c r="Y48" s="1">
        <v>12</v>
      </c>
      <c r="Z48" s="1">
        <v>13</v>
      </c>
      <c r="AA48" s="1">
        <v>30</v>
      </c>
      <c r="AB48" s="1">
        <v>22</v>
      </c>
      <c r="AC48" s="1">
        <v>39</v>
      </c>
      <c r="AD48" s="1">
        <v>5</v>
      </c>
      <c r="AE48" s="1">
        <v>23</v>
      </c>
      <c r="AF48" s="1">
        <v>49</v>
      </c>
      <c r="AG48" s="1">
        <v>11</v>
      </c>
      <c r="AH48" s="1">
        <v>16</v>
      </c>
      <c r="AI48" s="1">
        <v>19</v>
      </c>
      <c r="AJ48" s="1">
        <v>11</v>
      </c>
      <c r="AK48" s="1">
        <v>31</v>
      </c>
      <c r="AL48" s="1">
        <v>6</v>
      </c>
      <c r="AM48" s="1">
        <v>71</v>
      </c>
      <c r="AN48" s="1">
        <v>291</v>
      </c>
    </row>
    <row r="49" spans="1:40">
      <c r="A49">
        <v>1</v>
      </c>
      <c r="B49">
        <v>23</v>
      </c>
      <c r="C49" t="s">
        <v>51</v>
      </c>
      <c r="D49" s="1">
        <v>898</v>
      </c>
      <c r="E49" s="1">
        <v>227</v>
      </c>
      <c r="F49" s="1">
        <v>552</v>
      </c>
      <c r="G49" s="1">
        <v>361</v>
      </c>
      <c r="H49" s="1">
        <v>273</v>
      </c>
      <c r="I49" s="1">
        <v>567</v>
      </c>
      <c r="J49" s="1">
        <v>105</v>
      </c>
      <c r="K49" s="1">
        <v>548</v>
      </c>
      <c r="L49" s="1">
        <v>120</v>
      </c>
      <c r="M49" s="1">
        <v>391</v>
      </c>
      <c r="N49" s="1">
        <v>90</v>
      </c>
      <c r="O49" s="1">
        <v>89</v>
      </c>
      <c r="P49" s="1">
        <v>21</v>
      </c>
      <c r="Q49" s="1">
        <v>67</v>
      </c>
      <c r="R49" s="1">
        <v>64</v>
      </c>
      <c r="S49" s="1">
        <v>55</v>
      </c>
      <c r="T49" s="1">
        <v>42</v>
      </c>
      <c r="U49" s="1">
        <v>104</v>
      </c>
      <c r="V49" s="1">
        <v>46</v>
      </c>
      <c r="W49" s="1">
        <v>55</v>
      </c>
      <c r="X49" s="1">
        <v>21</v>
      </c>
      <c r="Y49" s="1">
        <v>15</v>
      </c>
      <c r="Z49" s="1">
        <v>24</v>
      </c>
      <c r="AA49" s="1">
        <v>32</v>
      </c>
      <c r="AB49" s="1">
        <v>13</v>
      </c>
      <c r="AC49" s="1">
        <v>40</v>
      </c>
      <c r="AD49" s="1">
        <v>6</v>
      </c>
      <c r="AE49" s="1">
        <v>23</v>
      </c>
      <c r="AF49" s="1">
        <v>52</v>
      </c>
      <c r="AG49" s="1">
        <v>5</v>
      </c>
      <c r="AH49" s="1">
        <v>14</v>
      </c>
      <c r="AI49" s="1">
        <v>13</v>
      </c>
      <c r="AJ49" s="1">
        <v>14</v>
      </c>
      <c r="AK49" s="1">
        <v>56</v>
      </c>
      <c r="AL49" s="1">
        <v>9</v>
      </c>
      <c r="AM49" s="1">
        <v>48</v>
      </c>
      <c r="AN49" s="1">
        <v>322</v>
      </c>
    </row>
    <row r="50" spans="1:40">
      <c r="A50">
        <v>2</v>
      </c>
      <c r="B50">
        <v>23</v>
      </c>
      <c r="C50" t="s">
        <v>52</v>
      </c>
      <c r="D50" s="1">
        <v>859</v>
      </c>
      <c r="E50" s="1">
        <v>206</v>
      </c>
      <c r="F50" s="1">
        <v>493</v>
      </c>
      <c r="G50" s="1">
        <v>344</v>
      </c>
      <c r="H50" s="1">
        <v>321</v>
      </c>
      <c r="I50" s="1">
        <v>478</v>
      </c>
      <c r="J50" s="1">
        <v>85</v>
      </c>
      <c r="K50" s="1">
        <v>533</v>
      </c>
      <c r="L50" s="1">
        <v>143</v>
      </c>
      <c r="M50" s="1">
        <v>392</v>
      </c>
      <c r="N50" s="1">
        <v>73</v>
      </c>
      <c r="O50" s="1">
        <v>88</v>
      </c>
      <c r="P50" s="1">
        <v>28</v>
      </c>
      <c r="Q50" s="1">
        <v>54</v>
      </c>
      <c r="R50" s="1">
        <v>44</v>
      </c>
      <c r="S50" s="1">
        <v>44</v>
      </c>
      <c r="T50" s="1">
        <v>49</v>
      </c>
      <c r="U50" s="1">
        <v>28</v>
      </c>
      <c r="V50" s="1">
        <v>30</v>
      </c>
      <c r="W50" s="1">
        <v>69</v>
      </c>
      <c r="X50" s="1">
        <v>35</v>
      </c>
      <c r="Y50" s="1">
        <v>18</v>
      </c>
      <c r="Z50" s="1">
        <v>13</v>
      </c>
      <c r="AA50" s="1">
        <v>27</v>
      </c>
      <c r="AB50" s="1">
        <v>13</v>
      </c>
      <c r="AC50" s="1">
        <v>30</v>
      </c>
      <c r="AD50" s="1">
        <v>10</v>
      </c>
      <c r="AE50" s="1">
        <v>27</v>
      </c>
      <c r="AF50" s="1">
        <v>63</v>
      </c>
      <c r="AG50" s="1">
        <v>8</v>
      </c>
      <c r="AH50" s="1">
        <v>13</v>
      </c>
      <c r="AI50" s="1">
        <v>14</v>
      </c>
      <c r="AJ50" s="1">
        <v>16</v>
      </c>
      <c r="AK50" s="1">
        <v>28</v>
      </c>
      <c r="AL50" s="1">
        <v>11</v>
      </c>
      <c r="AM50" s="1">
        <v>55</v>
      </c>
      <c r="AN50" s="1">
        <v>288</v>
      </c>
    </row>
    <row r="51" spans="1:40">
      <c r="A51">
        <v>1</v>
      </c>
      <c r="B51">
        <v>24</v>
      </c>
      <c r="C51" t="s">
        <v>53</v>
      </c>
      <c r="D51" s="1">
        <v>927</v>
      </c>
      <c r="E51" s="1">
        <v>230</v>
      </c>
      <c r="F51" s="1">
        <v>545</v>
      </c>
      <c r="G51" s="1">
        <v>372</v>
      </c>
      <c r="H51" s="1">
        <v>293</v>
      </c>
      <c r="I51" s="1">
        <v>506</v>
      </c>
      <c r="J51" s="1">
        <v>89</v>
      </c>
      <c r="K51" s="1">
        <v>574</v>
      </c>
      <c r="L51" s="1">
        <v>152</v>
      </c>
      <c r="M51" s="1">
        <v>375</v>
      </c>
      <c r="N51" s="1">
        <v>99</v>
      </c>
      <c r="O51" s="1">
        <v>90</v>
      </c>
      <c r="P51" s="1">
        <v>21</v>
      </c>
      <c r="Q51" s="1">
        <v>61</v>
      </c>
      <c r="R51" s="1">
        <v>63</v>
      </c>
      <c r="S51" s="1">
        <v>35</v>
      </c>
      <c r="T51" s="1">
        <v>39</v>
      </c>
      <c r="U51" s="1">
        <v>104</v>
      </c>
      <c r="V51" s="1">
        <v>27</v>
      </c>
      <c r="W51" s="1">
        <v>51</v>
      </c>
      <c r="X51" s="1">
        <v>29</v>
      </c>
      <c r="Y51" s="1">
        <v>12</v>
      </c>
      <c r="Z51" s="1">
        <v>17</v>
      </c>
      <c r="AA51" s="1">
        <v>38</v>
      </c>
      <c r="AB51" s="1">
        <v>17</v>
      </c>
      <c r="AC51" s="1">
        <v>43</v>
      </c>
      <c r="AD51" s="1">
        <v>5</v>
      </c>
      <c r="AE51" s="1">
        <v>18</v>
      </c>
      <c r="AF51" s="1">
        <v>58</v>
      </c>
      <c r="AG51" s="1">
        <v>14</v>
      </c>
      <c r="AH51" s="1">
        <v>16</v>
      </c>
      <c r="AI51" s="1">
        <v>12</v>
      </c>
      <c r="AJ51" s="1">
        <v>13</v>
      </c>
      <c r="AK51" s="1">
        <v>30</v>
      </c>
      <c r="AL51" s="1">
        <v>9</v>
      </c>
      <c r="AM51" s="1">
        <v>55</v>
      </c>
      <c r="AN51" s="1">
        <v>274</v>
      </c>
    </row>
    <row r="52" spans="1:40">
      <c r="A52">
        <v>2</v>
      </c>
      <c r="B52">
        <v>24</v>
      </c>
      <c r="C52" t="s">
        <v>54</v>
      </c>
      <c r="D52" s="1">
        <v>865</v>
      </c>
      <c r="E52" s="1">
        <v>234</v>
      </c>
      <c r="F52" s="1">
        <v>517</v>
      </c>
      <c r="G52" s="1">
        <v>377</v>
      </c>
      <c r="H52" s="1">
        <v>337</v>
      </c>
      <c r="I52" s="1">
        <v>504</v>
      </c>
      <c r="J52" s="1">
        <v>101</v>
      </c>
      <c r="K52" s="1">
        <v>545</v>
      </c>
      <c r="L52" s="1">
        <v>152</v>
      </c>
      <c r="M52" s="1">
        <v>368</v>
      </c>
      <c r="N52" s="1">
        <v>90</v>
      </c>
      <c r="O52" s="1">
        <v>83</v>
      </c>
      <c r="P52" s="1">
        <v>29</v>
      </c>
      <c r="Q52" s="1">
        <v>56</v>
      </c>
      <c r="R52" s="1">
        <v>59</v>
      </c>
      <c r="S52" s="1">
        <v>39</v>
      </c>
      <c r="T52" s="1">
        <v>36</v>
      </c>
      <c r="U52" s="1">
        <v>37</v>
      </c>
      <c r="V52" s="1">
        <v>30</v>
      </c>
      <c r="W52" s="1">
        <v>60</v>
      </c>
      <c r="X52" s="1">
        <v>26</v>
      </c>
      <c r="Y52" s="1">
        <v>11</v>
      </c>
      <c r="Z52" s="1">
        <v>18</v>
      </c>
      <c r="AA52" s="1">
        <v>30</v>
      </c>
      <c r="AB52" s="1">
        <v>11</v>
      </c>
      <c r="AC52" s="1">
        <v>45</v>
      </c>
      <c r="AD52" s="1">
        <v>7</v>
      </c>
      <c r="AE52" s="1">
        <v>32</v>
      </c>
      <c r="AF52" s="1">
        <v>68</v>
      </c>
      <c r="AG52" s="1">
        <v>13</v>
      </c>
      <c r="AH52" s="1">
        <v>19</v>
      </c>
      <c r="AI52" s="1">
        <v>12</v>
      </c>
      <c r="AJ52" s="1">
        <v>20</v>
      </c>
      <c r="AK52" s="1">
        <v>49</v>
      </c>
      <c r="AL52" s="1">
        <v>5</v>
      </c>
      <c r="AM52" s="1">
        <v>72</v>
      </c>
      <c r="AN52" s="1">
        <v>272</v>
      </c>
    </row>
    <row r="53" spans="1:40">
      <c r="A53">
        <v>1</v>
      </c>
      <c r="B53">
        <v>25</v>
      </c>
      <c r="C53" t="s">
        <v>55</v>
      </c>
      <c r="D53" s="1">
        <v>849</v>
      </c>
      <c r="E53" s="1">
        <v>227</v>
      </c>
      <c r="F53" s="1">
        <v>540</v>
      </c>
      <c r="G53" s="1">
        <v>361</v>
      </c>
      <c r="H53" s="1">
        <v>324</v>
      </c>
      <c r="I53" s="1">
        <v>476</v>
      </c>
      <c r="J53" s="1">
        <v>86</v>
      </c>
      <c r="K53" s="1">
        <v>549</v>
      </c>
      <c r="L53" s="1">
        <v>157</v>
      </c>
      <c r="M53" s="1">
        <v>411</v>
      </c>
      <c r="N53" s="1">
        <v>73</v>
      </c>
      <c r="O53" s="1">
        <v>73</v>
      </c>
      <c r="P53" s="1">
        <v>23</v>
      </c>
      <c r="Q53" s="1">
        <v>54</v>
      </c>
      <c r="R53" s="1">
        <v>79</v>
      </c>
      <c r="S53" s="1">
        <v>51</v>
      </c>
      <c r="T53" s="1">
        <v>41</v>
      </c>
      <c r="U53" s="1">
        <v>91</v>
      </c>
      <c r="V53" s="1">
        <v>29</v>
      </c>
      <c r="W53" s="1">
        <v>43</v>
      </c>
      <c r="X53" s="1">
        <v>22</v>
      </c>
      <c r="Y53" s="1">
        <v>17</v>
      </c>
      <c r="Z53" s="1">
        <v>17</v>
      </c>
      <c r="AA53" s="1">
        <v>34</v>
      </c>
      <c r="AB53" s="1">
        <v>12</v>
      </c>
      <c r="AC53" s="1">
        <v>41</v>
      </c>
      <c r="AD53" s="1">
        <v>13</v>
      </c>
      <c r="AE53" s="1">
        <v>20</v>
      </c>
      <c r="AF53" s="1">
        <v>61</v>
      </c>
      <c r="AG53" s="1">
        <v>18</v>
      </c>
      <c r="AH53" s="1">
        <v>15</v>
      </c>
      <c r="AI53" s="1">
        <v>15</v>
      </c>
      <c r="AJ53" s="1">
        <v>11</v>
      </c>
      <c r="AK53" s="1">
        <v>35</v>
      </c>
      <c r="AL53" s="1">
        <v>11</v>
      </c>
      <c r="AM53" s="1">
        <v>58</v>
      </c>
      <c r="AN53" s="1">
        <v>267</v>
      </c>
    </row>
    <row r="54" spans="1:40">
      <c r="A54">
        <v>2</v>
      </c>
      <c r="B54">
        <v>25</v>
      </c>
      <c r="C54" t="s">
        <v>56</v>
      </c>
      <c r="D54" s="1">
        <v>758</v>
      </c>
      <c r="E54" s="1">
        <v>181</v>
      </c>
      <c r="F54" s="1">
        <v>520</v>
      </c>
      <c r="G54" s="1">
        <v>333</v>
      </c>
      <c r="H54" s="1">
        <v>307</v>
      </c>
      <c r="I54" s="1">
        <v>495</v>
      </c>
      <c r="J54" s="1">
        <v>93</v>
      </c>
      <c r="K54" s="1">
        <v>516</v>
      </c>
      <c r="L54" s="1">
        <v>126</v>
      </c>
      <c r="M54" s="1">
        <v>350</v>
      </c>
      <c r="N54" s="1">
        <v>78</v>
      </c>
      <c r="O54" s="1">
        <v>78</v>
      </c>
      <c r="P54" s="1">
        <v>22</v>
      </c>
      <c r="Q54" s="1">
        <v>60</v>
      </c>
      <c r="R54" s="1">
        <v>43</v>
      </c>
      <c r="S54" s="1">
        <v>39</v>
      </c>
      <c r="T54" s="1">
        <v>39</v>
      </c>
      <c r="U54" s="1">
        <v>28</v>
      </c>
      <c r="V54" s="1">
        <v>29</v>
      </c>
      <c r="W54" s="1">
        <v>50</v>
      </c>
      <c r="X54" s="1">
        <v>31</v>
      </c>
      <c r="Y54" s="1">
        <v>11</v>
      </c>
      <c r="Z54" s="1">
        <v>11</v>
      </c>
      <c r="AA54" s="1">
        <v>33</v>
      </c>
      <c r="AB54" s="1">
        <v>10</v>
      </c>
      <c r="AC54" s="1">
        <v>41</v>
      </c>
      <c r="AD54" s="1">
        <v>7</v>
      </c>
      <c r="AE54" s="1">
        <v>23</v>
      </c>
      <c r="AF54" s="1">
        <v>54</v>
      </c>
      <c r="AG54" s="1">
        <v>14</v>
      </c>
      <c r="AH54" s="1">
        <v>22</v>
      </c>
      <c r="AI54" s="1">
        <v>15</v>
      </c>
      <c r="AJ54" s="1">
        <v>10</v>
      </c>
      <c r="AK54" s="1">
        <v>33</v>
      </c>
      <c r="AL54" s="1">
        <v>5</v>
      </c>
      <c r="AM54" s="1">
        <v>70</v>
      </c>
      <c r="AN54" s="1">
        <v>261</v>
      </c>
    </row>
    <row r="55" spans="1:40">
      <c r="A55">
        <v>1</v>
      </c>
      <c r="B55">
        <v>26</v>
      </c>
      <c r="C55" t="s">
        <v>57</v>
      </c>
      <c r="D55" s="1">
        <v>826</v>
      </c>
      <c r="E55" s="1">
        <v>236</v>
      </c>
      <c r="F55" s="1">
        <v>486</v>
      </c>
      <c r="G55" s="1">
        <v>373</v>
      </c>
      <c r="H55" s="1">
        <v>318</v>
      </c>
      <c r="I55" s="1">
        <v>530</v>
      </c>
      <c r="J55" s="1">
        <v>100</v>
      </c>
      <c r="K55" s="1">
        <v>560</v>
      </c>
      <c r="L55" s="1">
        <v>134</v>
      </c>
      <c r="M55" s="1">
        <v>357</v>
      </c>
      <c r="N55" s="1">
        <v>88</v>
      </c>
      <c r="O55" s="1">
        <v>65</v>
      </c>
      <c r="P55" s="1">
        <v>27</v>
      </c>
      <c r="Q55" s="1">
        <v>57</v>
      </c>
      <c r="R55" s="1">
        <v>63</v>
      </c>
      <c r="S55" s="1">
        <v>49</v>
      </c>
      <c r="T55" s="1">
        <v>35</v>
      </c>
      <c r="U55" s="1">
        <v>107</v>
      </c>
      <c r="V55" s="1">
        <v>34</v>
      </c>
      <c r="W55" s="1">
        <v>43</v>
      </c>
      <c r="X55" s="1">
        <v>30</v>
      </c>
      <c r="Y55" s="1">
        <v>13</v>
      </c>
      <c r="Z55" s="1">
        <v>10</v>
      </c>
      <c r="AA55" s="1">
        <v>25</v>
      </c>
      <c r="AB55" s="1">
        <v>18</v>
      </c>
      <c r="AC55" s="1">
        <v>40</v>
      </c>
      <c r="AD55" s="1">
        <v>7</v>
      </c>
      <c r="AE55" s="1">
        <v>28</v>
      </c>
      <c r="AF55" s="1">
        <v>52</v>
      </c>
      <c r="AG55" s="1">
        <v>15</v>
      </c>
      <c r="AH55" s="1">
        <v>15</v>
      </c>
      <c r="AI55" s="1">
        <v>11</v>
      </c>
      <c r="AJ55" s="1">
        <v>15</v>
      </c>
      <c r="AK55" s="1">
        <v>37</v>
      </c>
      <c r="AL55" s="1">
        <v>7</v>
      </c>
      <c r="AM55" s="1">
        <v>61</v>
      </c>
      <c r="AN55" s="1">
        <v>252</v>
      </c>
    </row>
    <row r="56" spans="1:40">
      <c r="A56">
        <v>2</v>
      </c>
      <c r="B56">
        <v>26</v>
      </c>
      <c r="C56" t="s">
        <v>58</v>
      </c>
      <c r="D56" s="1">
        <v>847</v>
      </c>
      <c r="E56" s="1">
        <v>215</v>
      </c>
      <c r="F56" s="1">
        <v>521</v>
      </c>
      <c r="G56" s="1">
        <v>392</v>
      </c>
      <c r="H56" s="1">
        <v>303</v>
      </c>
      <c r="I56" s="1">
        <v>506</v>
      </c>
      <c r="J56" s="1">
        <v>83</v>
      </c>
      <c r="K56" s="1">
        <v>565</v>
      </c>
      <c r="L56" s="1">
        <v>142</v>
      </c>
      <c r="M56" s="1">
        <v>349</v>
      </c>
      <c r="N56" s="1">
        <v>72</v>
      </c>
      <c r="O56" s="1">
        <v>60</v>
      </c>
      <c r="P56" s="1">
        <v>28</v>
      </c>
      <c r="Q56" s="1">
        <v>61</v>
      </c>
      <c r="R56" s="1">
        <v>56</v>
      </c>
      <c r="S56" s="1">
        <v>46</v>
      </c>
      <c r="T56" s="1">
        <v>27</v>
      </c>
      <c r="U56" s="1">
        <v>34</v>
      </c>
      <c r="V56" s="1">
        <v>33</v>
      </c>
      <c r="W56" s="1">
        <v>60</v>
      </c>
      <c r="X56" s="1">
        <v>22</v>
      </c>
      <c r="Y56" s="1">
        <v>12</v>
      </c>
      <c r="Z56" s="1">
        <v>23</v>
      </c>
      <c r="AA56" s="1">
        <v>35</v>
      </c>
      <c r="AB56" s="1">
        <v>10</v>
      </c>
      <c r="AC56" s="1">
        <v>30</v>
      </c>
      <c r="AD56" s="1">
        <v>9</v>
      </c>
      <c r="AE56" s="1">
        <v>17</v>
      </c>
      <c r="AF56" s="1">
        <v>50</v>
      </c>
      <c r="AG56" s="1">
        <v>5</v>
      </c>
      <c r="AH56" s="1">
        <v>22</v>
      </c>
      <c r="AI56" s="1">
        <v>13</v>
      </c>
      <c r="AJ56" s="1">
        <v>7</v>
      </c>
      <c r="AK56" s="1">
        <v>37</v>
      </c>
      <c r="AL56" s="1">
        <v>5</v>
      </c>
      <c r="AM56" s="1">
        <v>71</v>
      </c>
      <c r="AN56" s="1">
        <v>230</v>
      </c>
    </row>
    <row r="57" spans="1:40">
      <c r="A57">
        <v>1</v>
      </c>
      <c r="B57">
        <v>27</v>
      </c>
      <c r="C57" t="s">
        <v>59</v>
      </c>
      <c r="D57" s="1">
        <v>882</v>
      </c>
      <c r="E57" s="1">
        <v>244</v>
      </c>
      <c r="F57" s="1">
        <v>596</v>
      </c>
      <c r="G57" s="1">
        <v>382</v>
      </c>
      <c r="H57" s="1">
        <v>281</v>
      </c>
      <c r="I57" s="1">
        <v>546</v>
      </c>
      <c r="J57" s="1">
        <v>90</v>
      </c>
      <c r="K57" s="1">
        <v>534</v>
      </c>
      <c r="L57" s="1">
        <v>142</v>
      </c>
      <c r="M57" s="1">
        <v>386</v>
      </c>
      <c r="N57" s="1">
        <v>90</v>
      </c>
      <c r="O57" s="1">
        <v>81</v>
      </c>
      <c r="P57" s="1">
        <v>29</v>
      </c>
      <c r="Q57" s="1">
        <v>73</v>
      </c>
      <c r="R57" s="1">
        <v>66</v>
      </c>
      <c r="S57" s="1">
        <v>43</v>
      </c>
      <c r="T57" s="1">
        <v>44</v>
      </c>
      <c r="U57" s="1">
        <v>91</v>
      </c>
      <c r="V57" s="1">
        <v>24</v>
      </c>
      <c r="W57" s="1">
        <v>54</v>
      </c>
      <c r="X57" s="1">
        <v>20</v>
      </c>
      <c r="Y57" s="1">
        <v>18</v>
      </c>
      <c r="Z57" s="1">
        <v>20</v>
      </c>
      <c r="AA57" s="1">
        <v>27</v>
      </c>
      <c r="AB57" s="1">
        <v>8</v>
      </c>
      <c r="AC57" s="1">
        <v>45</v>
      </c>
      <c r="AD57" s="1">
        <v>12</v>
      </c>
      <c r="AE57" s="1">
        <v>19</v>
      </c>
      <c r="AF57" s="1">
        <v>74</v>
      </c>
      <c r="AG57" s="1">
        <v>12</v>
      </c>
      <c r="AH57" s="1">
        <v>19</v>
      </c>
      <c r="AI57" s="1">
        <v>18</v>
      </c>
      <c r="AJ57" s="1">
        <v>8</v>
      </c>
      <c r="AK57" s="1">
        <v>35</v>
      </c>
      <c r="AL57" s="1">
        <v>10</v>
      </c>
      <c r="AM57" s="1">
        <v>62</v>
      </c>
      <c r="AN57" s="1">
        <v>267</v>
      </c>
    </row>
    <row r="58" spans="1:40">
      <c r="A58">
        <v>2</v>
      </c>
      <c r="B58">
        <v>27</v>
      </c>
      <c r="C58" t="s">
        <v>60</v>
      </c>
      <c r="D58" s="1">
        <v>875</v>
      </c>
      <c r="E58" s="1">
        <v>213</v>
      </c>
      <c r="F58" s="1">
        <v>527</v>
      </c>
      <c r="G58" s="1">
        <v>424</v>
      </c>
      <c r="H58" s="1">
        <v>321</v>
      </c>
      <c r="I58" s="1">
        <v>529</v>
      </c>
      <c r="J58" s="1">
        <v>77</v>
      </c>
      <c r="K58" s="1">
        <v>554</v>
      </c>
      <c r="L58" s="1">
        <v>164</v>
      </c>
      <c r="M58" s="1">
        <v>371</v>
      </c>
      <c r="N58" s="1">
        <v>90</v>
      </c>
      <c r="O58" s="1">
        <v>78</v>
      </c>
      <c r="P58" s="1">
        <v>29</v>
      </c>
      <c r="Q58" s="1">
        <v>66</v>
      </c>
      <c r="R58" s="1">
        <v>65</v>
      </c>
      <c r="S58" s="1">
        <v>49</v>
      </c>
      <c r="T58" s="1">
        <v>42</v>
      </c>
      <c r="U58" s="1">
        <v>31</v>
      </c>
      <c r="V58" s="1">
        <v>36</v>
      </c>
      <c r="W58" s="1">
        <v>43</v>
      </c>
      <c r="X58" s="1">
        <v>19</v>
      </c>
      <c r="Y58" s="1">
        <v>18</v>
      </c>
      <c r="Z58" s="1">
        <v>15</v>
      </c>
      <c r="AA58" s="1">
        <v>28</v>
      </c>
      <c r="AB58" s="1">
        <v>17</v>
      </c>
      <c r="AC58" s="1">
        <v>35</v>
      </c>
      <c r="AD58" s="1">
        <v>9</v>
      </c>
      <c r="AE58" s="1">
        <v>9</v>
      </c>
      <c r="AF58" s="1">
        <v>47</v>
      </c>
      <c r="AG58" s="1">
        <v>10</v>
      </c>
      <c r="AH58" s="1">
        <v>18</v>
      </c>
      <c r="AI58" s="1">
        <v>20</v>
      </c>
      <c r="AJ58" s="1">
        <v>6</v>
      </c>
      <c r="AK58" s="1">
        <v>39</v>
      </c>
      <c r="AL58" s="1">
        <v>12</v>
      </c>
      <c r="AM58" s="1">
        <v>66</v>
      </c>
      <c r="AN58" s="1">
        <v>255</v>
      </c>
    </row>
    <row r="59" spans="1:40">
      <c r="A59">
        <v>1</v>
      </c>
      <c r="B59">
        <v>28</v>
      </c>
      <c r="C59" t="s">
        <v>61</v>
      </c>
      <c r="D59" s="1">
        <v>883</v>
      </c>
      <c r="E59" s="1">
        <v>227</v>
      </c>
      <c r="F59" s="1">
        <v>576</v>
      </c>
      <c r="G59" s="1">
        <v>404</v>
      </c>
      <c r="H59" s="1">
        <v>370</v>
      </c>
      <c r="I59" s="1">
        <v>507</v>
      </c>
      <c r="J59" s="1">
        <v>95</v>
      </c>
      <c r="K59" s="1">
        <v>588</v>
      </c>
      <c r="L59" s="1">
        <v>159</v>
      </c>
      <c r="M59" s="1">
        <v>421</v>
      </c>
      <c r="N59" s="1">
        <v>80</v>
      </c>
      <c r="O59" s="1">
        <v>91</v>
      </c>
      <c r="P59" s="1">
        <v>20</v>
      </c>
      <c r="Q59" s="1">
        <v>69</v>
      </c>
      <c r="R59" s="1">
        <v>53</v>
      </c>
      <c r="S59" s="1">
        <v>47</v>
      </c>
      <c r="T59" s="1">
        <v>31</v>
      </c>
      <c r="U59" s="1">
        <v>50</v>
      </c>
      <c r="V59" s="1">
        <v>30</v>
      </c>
      <c r="W59" s="1">
        <v>49</v>
      </c>
      <c r="X59" s="1">
        <v>24</v>
      </c>
      <c r="Y59" s="1">
        <v>12</v>
      </c>
      <c r="Z59" s="1">
        <v>22</v>
      </c>
      <c r="AA59" s="1">
        <v>34</v>
      </c>
      <c r="AB59" s="1">
        <v>13</v>
      </c>
      <c r="AC59" s="1">
        <v>51</v>
      </c>
      <c r="AD59" s="1">
        <v>8</v>
      </c>
      <c r="AE59" s="1">
        <v>19</v>
      </c>
      <c r="AF59" s="1">
        <v>56</v>
      </c>
      <c r="AG59" s="1">
        <v>10</v>
      </c>
      <c r="AH59" s="1">
        <v>14</v>
      </c>
      <c r="AI59" s="1">
        <v>12</v>
      </c>
      <c r="AJ59" s="1">
        <v>7</v>
      </c>
      <c r="AK59" s="1">
        <v>29</v>
      </c>
      <c r="AL59" s="1">
        <v>3</v>
      </c>
      <c r="AM59" s="1">
        <v>60</v>
      </c>
      <c r="AN59" s="1">
        <v>251</v>
      </c>
    </row>
    <row r="60" spans="1:40">
      <c r="A60">
        <v>2</v>
      </c>
      <c r="B60">
        <v>28</v>
      </c>
      <c r="C60" t="s">
        <v>62</v>
      </c>
      <c r="D60" s="1">
        <v>855</v>
      </c>
      <c r="E60" s="1">
        <v>200</v>
      </c>
      <c r="F60" s="1">
        <v>543</v>
      </c>
      <c r="G60" s="1">
        <v>373</v>
      </c>
      <c r="H60" s="1">
        <v>340</v>
      </c>
      <c r="I60" s="1">
        <v>529</v>
      </c>
      <c r="J60" s="1">
        <v>93</v>
      </c>
      <c r="K60" s="1">
        <v>544</v>
      </c>
      <c r="L60" s="1">
        <v>170</v>
      </c>
      <c r="M60" s="1">
        <v>376</v>
      </c>
      <c r="N60" s="1">
        <v>70</v>
      </c>
      <c r="O60" s="1">
        <v>70</v>
      </c>
      <c r="P60" s="1">
        <v>22</v>
      </c>
      <c r="Q60" s="1">
        <v>68</v>
      </c>
      <c r="R60" s="1">
        <v>55</v>
      </c>
      <c r="S60" s="1">
        <v>45</v>
      </c>
      <c r="T60" s="1">
        <v>43</v>
      </c>
      <c r="U60" s="1">
        <v>48</v>
      </c>
      <c r="V60" s="1">
        <v>42</v>
      </c>
      <c r="W60" s="1">
        <v>46</v>
      </c>
      <c r="X60" s="1">
        <v>20</v>
      </c>
      <c r="Y60" s="1">
        <v>14</v>
      </c>
      <c r="Z60" s="1">
        <v>12</v>
      </c>
      <c r="AA60" s="1">
        <v>30</v>
      </c>
      <c r="AB60" s="1">
        <v>15</v>
      </c>
      <c r="AC60" s="1">
        <v>46</v>
      </c>
      <c r="AD60" s="1">
        <v>6</v>
      </c>
      <c r="AE60" s="1">
        <v>17</v>
      </c>
      <c r="AF60" s="1">
        <v>64</v>
      </c>
      <c r="AG60" s="1">
        <v>6</v>
      </c>
      <c r="AH60" s="1">
        <v>13</v>
      </c>
      <c r="AI60" s="1">
        <v>16</v>
      </c>
      <c r="AJ60" s="1">
        <v>11</v>
      </c>
      <c r="AK60" s="1">
        <v>38</v>
      </c>
      <c r="AL60" s="1">
        <v>7</v>
      </c>
      <c r="AM60" s="1">
        <v>70</v>
      </c>
      <c r="AN60" s="1">
        <v>217</v>
      </c>
    </row>
    <row r="61" spans="1:40">
      <c r="A61">
        <v>1</v>
      </c>
      <c r="B61">
        <v>29</v>
      </c>
      <c r="C61" t="s">
        <v>63</v>
      </c>
      <c r="D61" s="1">
        <v>824</v>
      </c>
      <c r="E61" s="1">
        <v>226</v>
      </c>
      <c r="F61" s="1">
        <v>553</v>
      </c>
      <c r="G61" s="1">
        <v>403</v>
      </c>
      <c r="H61" s="1">
        <v>303</v>
      </c>
      <c r="I61" s="1">
        <v>510</v>
      </c>
      <c r="J61" s="1">
        <v>99</v>
      </c>
      <c r="K61" s="1">
        <v>620</v>
      </c>
      <c r="L61" s="1">
        <v>169</v>
      </c>
      <c r="M61" s="1">
        <v>392</v>
      </c>
      <c r="N61" s="1">
        <v>104</v>
      </c>
      <c r="O61" s="1">
        <v>96</v>
      </c>
      <c r="P61" s="1">
        <v>14</v>
      </c>
      <c r="Q61" s="1">
        <v>74</v>
      </c>
      <c r="R61" s="1">
        <v>77</v>
      </c>
      <c r="S61" s="1">
        <v>61</v>
      </c>
      <c r="T61" s="1">
        <v>41</v>
      </c>
      <c r="U61" s="1">
        <v>47</v>
      </c>
      <c r="V61" s="1">
        <v>31</v>
      </c>
      <c r="W61" s="1">
        <v>44</v>
      </c>
      <c r="X61" s="1">
        <v>22</v>
      </c>
      <c r="Y61" s="1">
        <v>10</v>
      </c>
      <c r="Z61" s="1">
        <v>12</v>
      </c>
      <c r="AA61" s="1">
        <v>29</v>
      </c>
      <c r="AB61" s="1">
        <v>14</v>
      </c>
      <c r="AC61" s="1">
        <v>42</v>
      </c>
      <c r="AD61" s="1">
        <v>9</v>
      </c>
      <c r="AE61" s="1">
        <v>23</v>
      </c>
      <c r="AF61" s="1">
        <v>54</v>
      </c>
      <c r="AG61" s="1">
        <v>6</v>
      </c>
      <c r="AH61" s="1">
        <v>21</v>
      </c>
      <c r="AI61" s="1">
        <v>15</v>
      </c>
      <c r="AJ61" s="1">
        <v>11</v>
      </c>
      <c r="AK61" s="1">
        <v>33</v>
      </c>
      <c r="AL61" s="1">
        <v>9</v>
      </c>
      <c r="AM61" s="1">
        <v>57</v>
      </c>
      <c r="AN61" s="1">
        <v>252</v>
      </c>
    </row>
    <row r="62" spans="1:40">
      <c r="A62">
        <v>2</v>
      </c>
      <c r="B62">
        <v>29</v>
      </c>
      <c r="C62" t="s">
        <v>64</v>
      </c>
      <c r="D62" s="1">
        <v>859</v>
      </c>
      <c r="E62" s="1">
        <v>202</v>
      </c>
      <c r="F62" s="1">
        <v>501</v>
      </c>
      <c r="G62" s="1">
        <v>435</v>
      </c>
      <c r="H62" s="1">
        <v>293</v>
      </c>
      <c r="I62" s="1">
        <v>465</v>
      </c>
      <c r="J62" s="1">
        <v>101</v>
      </c>
      <c r="K62" s="1">
        <v>587</v>
      </c>
      <c r="L62" s="1">
        <v>137</v>
      </c>
      <c r="M62" s="1">
        <v>360</v>
      </c>
      <c r="N62" s="1">
        <v>72</v>
      </c>
      <c r="O62" s="1">
        <v>72</v>
      </c>
      <c r="P62" s="1">
        <v>26</v>
      </c>
      <c r="Q62" s="1">
        <v>65</v>
      </c>
      <c r="R62" s="1">
        <v>69</v>
      </c>
      <c r="S62" s="1">
        <v>51</v>
      </c>
      <c r="T62" s="1">
        <v>44</v>
      </c>
      <c r="U62" s="1">
        <v>31</v>
      </c>
      <c r="V62" s="1">
        <v>35</v>
      </c>
      <c r="W62" s="1">
        <v>39</v>
      </c>
      <c r="X62" s="1">
        <v>19</v>
      </c>
      <c r="Y62" s="1">
        <v>14</v>
      </c>
      <c r="Z62" s="1">
        <v>13</v>
      </c>
      <c r="AA62" s="1">
        <v>29</v>
      </c>
      <c r="AB62" s="1">
        <v>13</v>
      </c>
      <c r="AC62" s="1">
        <v>44</v>
      </c>
      <c r="AD62" s="1">
        <v>7</v>
      </c>
      <c r="AE62" s="1">
        <v>29</v>
      </c>
      <c r="AF62" s="1">
        <v>65</v>
      </c>
      <c r="AG62" s="1">
        <v>6</v>
      </c>
      <c r="AH62" s="1">
        <v>15</v>
      </c>
      <c r="AI62" s="1">
        <v>7</v>
      </c>
      <c r="AJ62" s="1">
        <v>10</v>
      </c>
      <c r="AK62" s="1">
        <v>39</v>
      </c>
      <c r="AL62" s="1">
        <v>10</v>
      </c>
      <c r="AM62" s="1">
        <v>63</v>
      </c>
      <c r="AN62" s="1">
        <v>254</v>
      </c>
    </row>
    <row r="63" spans="1:40">
      <c r="A63">
        <v>1</v>
      </c>
      <c r="B63">
        <v>30</v>
      </c>
      <c r="C63" t="s">
        <v>65</v>
      </c>
      <c r="D63" s="1">
        <v>893</v>
      </c>
      <c r="E63" s="1">
        <v>210</v>
      </c>
      <c r="F63" s="1">
        <v>508</v>
      </c>
      <c r="G63" s="1">
        <v>398</v>
      </c>
      <c r="H63" s="1">
        <v>335</v>
      </c>
      <c r="I63" s="1">
        <v>475</v>
      </c>
      <c r="J63" s="1">
        <v>105</v>
      </c>
      <c r="K63" s="1">
        <v>564</v>
      </c>
      <c r="L63" s="1">
        <v>158</v>
      </c>
      <c r="M63" s="1">
        <v>399</v>
      </c>
      <c r="N63" s="1">
        <v>94</v>
      </c>
      <c r="O63" s="1">
        <v>65</v>
      </c>
      <c r="P63" s="1">
        <v>22</v>
      </c>
      <c r="Q63" s="1">
        <v>60</v>
      </c>
      <c r="R63" s="1">
        <v>61</v>
      </c>
      <c r="S63" s="1">
        <v>54</v>
      </c>
      <c r="T63" s="1">
        <v>37</v>
      </c>
      <c r="U63" s="1">
        <v>44</v>
      </c>
      <c r="V63" s="1">
        <v>35</v>
      </c>
      <c r="W63" s="1">
        <v>32</v>
      </c>
      <c r="X63" s="1">
        <v>13</v>
      </c>
      <c r="Y63" s="1">
        <v>9</v>
      </c>
      <c r="Z63" s="1">
        <v>16</v>
      </c>
      <c r="AA63" s="1">
        <v>33</v>
      </c>
      <c r="AB63" s="1">
        <v>21</v>
      </c>
      <c r="AC63" s="1">
        <v>44</v>
      </c>
      <c r="AD63" s="1">
        <v>7</v>
      </c>
      <c r="AE63" s="1">
        <v>22</v>
      </c>
      <c r="AF63" s="1">
        <v>56</v>
      </c>
      <c r="AG63" s="1">
        <v>13</v>
      </c>
      <c r="AH63" s="1">
        <v>23</v>
      </c>
      <c r="AI63" s="1">
        <v>15</v>
      </c>
      <c r="AJ63" s="1">
        <v>10</v>
      </c>
      <c r="AK63" s="1">
        <v>31</v>
      </c>
      <c r="AL63" s="1">
        <v>9</v>
      </c>
      <c r="AM63" s="1">
        <v>50</v>
      </c>
      <c r="AN63" s="1">
        <v>232</v>
      </c>
    </row>
    <row r="64" spans="1:40">
      <c r="A64">
        <v>2</v>
      </c>
      <c r="B64">
        <v>30</v>
      </c>
      <c r="C64" t="s">
        <v>66</v>
      </c>
      <c r="D64" s="1">
        <v>840</v>
      </c>
      <c r="E64" s="1">
        <v>188</v>
      </c>
      <c r="F64" s="1">
        <v>514</v>
      </c>
      <c r="G64" s="1">
        <v>436</v>
      </c>
      <c r="H64" s="1">
        <v>324</v>
      </c>
      <c r="I64" s="1">
        <v>467</v>
      </c>
      <c r="J64" s="1">
        <v>88</v>
      </c>
      <c r="K64" s="1">
        <v>501</v>
      </c>
      <c r="L64" s="1">
        <v>166</v>
      </c>
      <c r="M64" s="1">
        <v>384</v>
      </c>
      <c r="N64" s="1">
        <v>91</v>
      </c>
      <c r="O64" s="1">
        <v>70</v>
      </c>
      <c r="P64" s="1">
        <v>16</v>
      </c>
      <c r="Q64" s="1">
        <v>58</v>
      </c>
      <c r="R64" s="1">
        <v>52</v>
      </c>
      <c r="S64" s="1">
        <v>38</v>
      </c>
      <c r="T64" s="1">
        <v>44</v>
      </c>
      <c r="U64" s="1">
        <v>37</v>
      </c>
      <c r="V64" s="1">
        <v>29</v>
      </c>
      <c r="W64" s="1">
        <v>30</v>
      </c>
      <c r="X64" s="1">
        <v>28</v>
      </c>
      <c r="Y64" s="1">
        <v>12</v>
      </c>
      <c r="Z64" s="1">
        <v>16</v>
      </c>
      <c r="AA64" s="1">
        <v>35</v>
      </c>
      <c r="AB64" s="1">
        <v>15</v>
      </c>
      <c r="AC64" s="1">
        <v>54</v>
      </c>
      <c r="AD64" s="1">
        <v>7</v>
      </c>
      <c r="AE64" s="1">
        <v>14</v>
      </c>
      <c r="AF64" s="1">
        <v>57</v>
      </c>
      <c r="AG64" s="1">
        <v>11</v>
      </c>
      <c r="AH64" s="1">
        <v>19</v>
      </c>
      <c r="AI64" s="1">
        <v>17</v>
      </c>
      <c r="AJ64" s="1">
        <v>18</v>
      </c>
      <c r="AK64" s="1">
        <v>31</v>
      </c>
      <c r="AL64" s="1">
        <v>9</v>
      </c>
      <c r="AM64" s="1">
        <v>61</v>
      </c>
      <c r="AN64" s="1">
        <v>257</v>
      </c>
    </row>
    <row r="65" spans="1:40">
      <c r="A65">
        <v>1</v>
      </c>
      <c r="B65">
        <v>31</v>
      </c>
      <c r="C65" t="s">
        <v>67</v>
      </c>
      <c r="D65" s="1">
        <v>765</v>
      </c>
      <c r="E65" s="1">
        <v>207</v>
      </c>
      <c r="F65" s="1">
        <v>492</v>
      </c>
      <c r="G65" s="1">
        <v>378</v>
      </c>
      <c r="H65" s="1">
        <v>314</v>
      </c>
      <c r="I65" s="1">
        <v>472</v>
      </c>
      <c r="J65" s="1">
        <v>95</v>
      </c>
      <c r="K65" s="1">
        <v>548</v>
      </c>
      <c r="L65" s="1">
        <v>147</v>
      </c>
      <c r="M65" s="1">
        <v>361</v>
      </c>
      <c r="N65" s="1">
        <v>82</v>
      </c>
      <c r="O65" s="1">
        <v>72</v>
      </c>
      <c r="P65" s="1">
        <v>20</v>
      </c>
      <c r="Q65" s="1">
        <v>55</v>
      </c>
      <c r="R65" s="1">
        <v>55</v>
      </c>
      <c r="S65" s="1">
        <v>45</v>
      </c>
      <c r="T65" s="1">
        <v>35</v>
      </c>
      <c r="U65" s="1">
        <v>41</v>
      </c>
      <c r="V65" s="1">
        <v>33</v>
      </c>
      <c r="W65" s="1">
        <v>33</v>
      </c>
      <c r="X65" s="1">
        <v>22</v>
      </c>
      <c r="Y65" s="1">
        <v>15</v>
      </c>
      <c r="Z65" s="1">
        <v>11</v>
      </c>
      <c r="AA65" s="1">
        <v>34</v>
      </c>
      <c r="AB65" s="1">
        <v>17</v>
      </c>
      <c r="AC65" s="1">
        <v>44</v>
      </c>
      <c r="AD65" s="1">
        <v>5</v>
      </c>
      <c r="AE65" s="1">
        <v>23</v>
      </c>
      <c r="AF65" s="1">
        <v>55</v>
      </c>
      <c r="AG65" s="1">
        <v>7</v>
      </c>
      <c r="AH65" s="1">
        <v>20</v>
      </c>
      <c r="AI65" s="1">
        <v>20</v>
      </c>
      <c r="AJ65" s="1">
        <v>11</v>
      </c>
      <c r="AK65" s="1">
        <v>40</v>
      </c>
      <c r="AL65" s="1">
        <v>11</v>
      </c>
      <c r="AM65" s="1">
        <v>59</v>
      </c>
      <c r="AN65" s="1">
        <v>237</v>
      </c>
    </row>
    <row r="66" spans="1:40">
      <c r="A66">
        <v>2</v>
      </c>
      <c r="B66">
        <v>31</v>
      </c>
      <c r="C66" t="s">
        <v>68</v>
      </c>
      <c r="D66" s="1">
        <v>832</v>
      </c>
      <c r="E66" s="1">
        <v>212</v>
      </c>
      <c r="F66" s="1">
        <v>495</v>
      </c>
      <c r="G66" s="1">
        <v>418</v>
      </c>
      <c r="H66" s="1">
        <v>318</v>
      </c>
      <c r="I66" s="1">
        <v>466</v>
      </c>
      <c r="J66" s="1">
        <v>80</v>
      </c>
      <c r="K66" s="1">
        <v>468</v>
      </c>
      <c r="L66" s="1">
        <v>153</v>
      </c>
      <c r="M66" s="1">
        <v>324</v>
      </c>
      <c r="N66" s="1">
        <v>85</v>
      </c>
      <c r="O66" s="1">
        <v>62</v>
      </c>
      <c r="P66" s="1">
        <v>17</v>
      </c>
      <c r="Q66" s="1">
        <v>58</v>
      </c>
      <c r="R66" s="1">
        <v>60</v>
      </c>
      <c r="S66" s="1">
        <v>51</v>
      </c>
      <c r="T66" s="1">
        <v>40</v>
      </c>
      <c r="U66" s="1">
        <v>34</v>
      </c>
      <c r="V66" s="1">
        <v>31</v>
      </c>
      <c r="W66" s="1">
        <v>37</v>
      </c>
      <c r="X66" s="1">
        <v>16</v>
      </c>
      <c r="Y66" s="1">
        <v>17</v>
      </c>
      <c r="Z66" s="1">
        <v>12</v>
      </c>
      <c r="AA66" s="1">
        <v>28</v>
      </c>
      <c r="AB66" s="1">
        <v>13</v>
      </c>
      <c r="AC66" s="1">
        <v>39</v>
      </c>
      <c r="AD66" s="1">
        <v>7</v>
      </c>
      <c r="AE66" s="1">
        <v>20</v>
      </c>
      <c r="AF66" s="1">
        <v>46</v>
      </c>
      <c r="AG66" s="1">
        <v>11</v>
      </c>
      <c r="AH66" s="1">
        <v>13</v>
      </c>
      <c r="AI66" s="1">
        <v>14</v>
      </c>
      <c r="AJ66" s="1">
        <v>9</v>
      </c>
      <c r="AK66" s="1">
        <v>32</v>
      </c>
      <c r="AL66" s="1">
        <v>12</v>
      </c>
      <c r="AM66" s="1">
        <v>47</v>
      </c>
      <c r="AN66" s="1">
        <v>244</v>
      </c>
    </row>
    <row r="67" spans="1:40">
      <c r="A67">
        <v>1</v>
      </c>
      <c r="B67">
        <v>32</v>
      </c>
      <c r="C67" t="s">
        <v>69</v>
      </c>
      <c r="D67" s="1">
        <v>794</v>
      </c>
      <c r="E67" s="1">
        <v>202</v>
      </c>
      <c r="F67" s="1">
        <v>480</v>
      </c>
      <c r="G67" s="1">
        <v>395</v>
      </c>
      <c r="H67" s="1">
        <v>305</v>
      </c>
      <c r="I67" s="1">
        <v>527</v>
      </c>
      <c r="J67" s="1">
        <v>72</v>
      </c>
      <c r="K67" s="1">
        <v>560</v>
      </c>
      <c r="L67" s="1">
        <v>156</v>
      </c>
      <c r="M67" s="1">
        <v>396</v>
      </c>
      <c r="N67" s="1">
        <v>83</v>
      </c>
      <c r="O67" s="1">
        <v>71</v>
      </c>
      <c r="P67" s="1">
        <v>12</v>
      </c>
      <c r="Q67" s="1">
        <v>51</v>
      </c>
      <c r="R67" s="1">
        <v>62</v>
      </c>
      <c r="S67" s="1">
        <v>49</v>
      </c>
      <c r="T67" s="1">
        <v>35</v>
      </c>
      <c r="U67" s="1">
        <v>40</v>
      </c>
      <c r="V67" s="1">
        <v>34</v>
      </c>
      <c r="W67" s="1">
        <v>30</v>
      </c>
      <c r="X67" s="1">
        <v>27</v>
      </c>
      <c r="Y67" s="1">
        <v>10</v>
      </c>
      <c r="Z67" s="1">
        <v>20</v>
      </c>
      <c r="AA67" s="1">
        <v>30</v>
      </c>
      <c r="AB67" s="1">
        <v>17</v>
      </c>
      <c r="AC67" s="1">
        <v>39</v>
      </c>
      <c r="AD67" s="1">
        <v>9</v>
      </c>
      <c r="AE67" s="1">
        <v>30</v>
      </c>
      <c r="AF67" s="1">
        <v>42</v>
      </c>
      <c r="AG67" s="1">
        <v>15</v>
      </c>
      <c r="AH67" s="1">
        <v>20</v>
      </c>
      <c r="AI67" s="1">
        <v>12</v>
      </c>
      <c r="AJ67" s="1">
        <v>14</v>
      </c>
      <c r="AK67" s="1">
        <v>39</v>
      </c>
      <c r="AL67" s="1">
        <v>11</v>
      </c>
      <c r="AM67" s="1">
        <v>64</v>
      </c>
      <c r="AN67" s="1">
        <v>219</v>
      </c>
    </row>
    <row r="68" spans="1:40">
      <c r="A68">
        <v>2</v>
      </c>
      <c r="B68">
        <v>32</v>
      </c>
      <c r="C68" t="s">
        <v>70</v>
      </c>
      <c r="D68" s="1">
        <v>839</v>
      </c>
      <c r="E68" s="1">
        <v>205</v>
      </c>
      <c r="F68" s="1">
        <v>464</v>
      </c>
      <c r="G68" s="1">
        <v>394</v>
      </c>
      <c r="H68" s="1">
        <v>292</v>
      </c>
      <c r="I68" s="1">
        <v>489</v>
      </c>
      <c r="J68" s="1">
        <v>81</v>
      </c>
      <c r="K68" s="1">
        <v>523</v>
      </c>
      <c r="L68" s="1">
        <v>155</v>
      </c>
      <c r="M68" s="1">
        <v>361</v>
      </c>
      <c r="N68" s="1">
        <v>76</v>
      </c>
      <c r="O68" s="1">
        <v>58</v>
      </c>
      <c r="P68" s="1">
        <v>28</v>
      </c>
      <c r="Q68" s="1">
        <v>52</v>
      </c>
      <c r="R68" s="1">
        <v>67</v>
      </c>
      <c r="S68" s="1">
        <v>50</v>
      </c>
      <c r="T68" s="1">
        <v>34</v>
      </c>
      <c r="U68" s="1">
        <v>52</v>
      </c>
      <c r="V68" s="1">
        <v>27</v>
      </c>
      <c r="W68" s="1">
        <v>36</v>
      </c>
      <c r="X68" s="1">
        <v>26</v>
      </c>
      <c r="Y68" s="1">
        <v>10</v>
      </c>
      <c r="Z68" s="1">
        <v>10</v>
      </c>
      <c r="AA68" s="1">
        <v>26</v>
      </c>
      <c r="AB68" s="1">
        <v>20</v>
      </c>
      <c r="AC68" s="1">
        <v>45</v>
      </c>
      <c r="AD68" s="1">
        <v>8</v>
      </c>
      <c r="AE68" s="1">
        <v>21</v>
      </c>
      <c r="AF68" s="1">
        <v>47</v>
      </c>
      <c r="AG68" s="1">
        <v>6</v>
      </c>
      <c r="AH68" s="1">
        <v>12</v>
      </c>
      <c r="AI68" s="1">
        <v>11</v>
      </c>
      <c r="AJ68" s="1">
        <v>13</v>
      </c>
      <c r="AK68" s="1">
        <v>33</v>
      </c>
      <c r="AL68" s="1">
        <v>14</v>
      </c>
      <c r="AM68" s="1">
        <v>62</v>
      </c>
      <c r="AN68" s="1">
        <v>231</v>
      </c>
    </row>
    <row r="69" spans="1:40">
      <c r="A69">
        <v>1</v>
      </c>
      <c r="B69">
        <v>33</v>
      </c>
      <c r="C69" t="s">
        <v>71</v>
      </c>
      <c r="D69" s="1">
        <v>857</v>
      </c>
      <c r="E69" s="1">
        <v>214</v>
      </c>
      <c r="F69" s="1">
        <v>533</v>
      </c>
      <c r="G69" s="1">
        <v>403</v>
      </c>
      <c r="H69" s="1">
        <v>318</v>
      </c>
      <c r="I69" s="1">
        <v>485</v>
      </c>
      <c r="J69" s="1">
        <v>95</v>
      </c>
      <c r="K69" s="1">
        <v>514</v>
      </c>
      <c r="L69" s="1">
        <v>200</v>
      </c>
      <c r="M69" s="1">
        <v>404</v>
      </c>
      <c r="N69" s="1">
        <v>109</v>
      </c>
      <c r="O69" s="1">
        <v>77</v>
      </c>
      <c r="P69" s="1">
        <v>33</v>
      </c>
      <c r="Q69" s="1">
        <v>64</v>
      </c>
      <c r="R69" s="1">
        <v>61</v>
      </c>
      <c r="S69" s="1">
        <v>34</v>
      </c>
      <c r="T69" s="1">
        <v>45</v>
      </c>
      <c r="U69" s="1">
        <v>41</v>
      </c>
      <c r="V69" s="1">
        <v>31</v>
      </c>
      <c r="W69" s="1">
        <v>35</v>
      </c>
      <c r="X69" s="1">
        <v>35</v>
      </c>
      <c r="Y69" s="1">
        <v>11</v>
      </c>
      <c r="Z69" s="1">
        <v>21</v>
      </c>
      <c r="AA69" s="1">
        <v>30</v>
      </c>
      <c r="AB69" s="1">
        <v>9</v>
      </c>
      <c r="AC69" s="1">
        <v>37</v>
      </c>
      <c r="AD69" s="1">
        <v>10</v>
      </c>
      <c r="AE69" s="1">
        <v>12</v>
      </c>
      <c r="AF69" s="1">
        <v>49</v>
      </c>
      <c r="AG69" s="1">
        <v>8</v>
      </c>
      <c r="AH69" s="1">
        <v>13</v>
      </c>
      <c r="AI69" s="1">
        <v>9</v>
      </c>
      <c r="AJ69" s="1">
        <v>9</v>
      </c>
      <c r="AK69" s="1">
        <v>47</v>
      </c>
      <c r="AL69" s="1">
        <v>16</v>
      </c>
      <c r="AM69" s="1">
        <v>61</v>
      </c>
      <c r="AN69" s="1">
        <v>232</v>
      </c>
    </row>
    <row r="70" spans="1:40">
      <c r="A70">
        <v>2</v>
      </c>
      <c r="B70">
        <v>33</v>
      </c>
      <c r="C70" t="s">
        <v>72</v>
      </c>
      <c r="D70" s="1">
        <v>913</v>
      </c>
      <c r="E70" s="1">
        <v>217</v>
      </c>
      <c r="F70" s="1">
        <v>475</v>
      </c>
      <c r="G70" s="1">
        <v>463</v>
      </c>
      <c r="H70" s="1">
        <v>319</v>
      </c>
      <c r="I70" s="1">
        <v>524</v>
      </c>
      <c r="J70" s="1">
        <v>96</v>
      </c>
      <c r="K70" s="1">
        <v>472</v>
      </c>
      <c r="L70" s="1">
        <v>167</v>
      </c>
      <c r="M70" s="1">
        <v>319</v>
      </c>
      <c r="N70" s="1">
        <v>93</v>
      </c>
      <c r="O70" s="1">
        <v>79</v>
      </c>
      <c r="P70" s="1">
        <v>16</v>
      </c>
      <c r="Q70" s="1">
        <v>70</v>
      </c>
      <c r="R70" s="1">
        <v>61</v>
      </c>
      <c r="S70" s="1">
        <v>44</v>
      </c>
      <c r="T70" s="1">
        <v>54</v>
      </c>
      <c r="U70" s="1">
        <v>34</v>
      </c>
      <c r="V70" s="1">
        <v>17</v>
      </c>
      <c r="W70" s="1">
        <v>41</v>
      </c>
      <c r="X70" s="1">
        <v>37</v>
      </c>
      <c r="Y70" s="1">
        <v>20</v>
      </c>
      <c r="Z70" s="1">
        <v>18</v>
      </c>
      <c r="AA70" s="1">
        <v>26</v>
      </c>
      <c r="AB70" s="1">
        <v>16</v>
      </c>
      <c r="AC70" s="1">
        <v>53</v>
      </c>
      <c r="AD70" s="1">
        <v>4</v>
      </c>
      <c r="AE70" s="1">
        <v>23</v>
      </c>
      <c r="AF70" s="1">
        <v>53</v>
      </c>
      <c r="AG70" s="1">
        <v>15</v>
      </c>
      <c r="AH70" s="1">
        <v>12</v>
      </c>
      <c r="AI70" s="1">
        <v>12</v>
      </c>
      <c r="AJ70" s="1">
        <v>11</v>
      </c>
      <c r="AK70" s="1">
        <v>40</v>
      </c>
      <c r="AL70" s="1">
        <v>18</v>
      </c>
      <c r="AM70" s="1">
        <v>64</v>
      </c>
      <c r="AN70" s="1">
        <v>232</v>
      </c>
    </row>
    <row r="71" spans="1:40">
      <c r="A71">
        <v>1</v>
      </c>
      <c r="B71">
        <v>34</v>
      </c>
      <c r="C71" t="s">
        <v>73</v>
      </c>
      <c r="D71" s="1">
        <v>920</v>
      </c>
      <c r="E71" s="1">
        <v>221</v>
      </c>
      <c r="F71" s="1">
        <v>542</v>
      </c>
      <c r="G71" s="1">
        <v>467</v>
      </c>
      <c r="H71" s="1">
        <v>375</v>
      </c>
      <c r="I71" s="1">
        <v>541</v>
      </c>
      <c r="J71" s="1">
        <v>105</v>
      </c>
      <c r="K71" s="1">
        <v>546</v>
      </c>
      <c r="L71" s="1">
        <v>216</v>
      </c>
      <c r="M71" s="1">
        <v>368</v>
      </c>
      <c r="N71" s="1">
        <v>92</v>
      </c>
      <c r="O71" s="1">
        <v>63</v>
      </c>
      <c r="P71" s="1">
        <v>33</v>
      </c>
      <c r="Q71" s="1">
        <v>84</v>
      </c>
      <c r="R71" s="1">
        <v>58</v>
      </c>
      <c r="S71" s="1">
        <v>48</v>
      </c>
      <c r="T71" s="1">
        <v>61</v>
      </c>
      <c r="U71" s="1">
        <v>50</v>
      </c>
      <c r="V71" s="1">
        <v>21</v>
      </c>
      <c r="W71" s="1">
        <v>45</v>
      </c>
      <c r="X71" s="1">
        <v>25</v>
      </c>
      <c r="Y71" s="1">
        <v>18</v>
      </c>
      <c r="Z71" s="1">
        <v>11</v>
      </c>
      <c r="AA71" s="1">
        <v>25</v>
      </c>
      <c r="AB71" s="1">
        <v>12</v>
      </c>
      <c r="AC71" s="1">
        <v>45</v>
      </c>
      <c r="AD71" s="1">
        <v>9</v>
      </c>
      <c r="AE71" s="1">
        <v>22</v>
      </c>
      <c r="AF71" s="1">
        <v>63</v>
      </c>
      <c r="AG71" s="1">
        <v>14</v>
      </c>
      <c r="AH71" s="1">
        <v>20</v>
      </c>
      <c r="AI71" s="1">
        <v>13</v>
      </c>
      <c r="AJ71" s="1">
        <v>14</v>
      </c>
      <c r="AK71" s="1">
        <v>45</v>
      </c>
      <c r="AL71" s="1">
        <v>9</v>
      </c>
      <c r="AM71" s="1">
        <v>58</v>
      </c>
      <c r="AN71" s="1">
        <v>258</v>
      </c>
    </row>
    <row r="72" spans="1:40">
      <c r="A72">
        <v>2</v>
      </c>
      <c r="B72">
        <v>34</v>
      </c>
      <c r="C72" t="s">
        <v>74</v>
      </c>
      <c r="D72" s="1">
        <v>959</v>
      </c>
      <c r="E72" s="1">
        <v>211</v>
      </c>
      <c r="F72" s="1">
        <v>467</v>
      </c>
      <c r="G72" s="1">
        <v>431</v>
      </c>
      <c r="H72" s="1">
        <v>341</v>
      </c>
      <c r="I72" s="1">
        <v>508</v>
      </c>
      <c r="J72" s="1">
        <v>89</v>
      </c>
      <c r="K72" s="1">
        <v>499</v>
      </c>
      <c r="L72" s="1">
        <v>172</v>
      </c>
      <c r="M72" s="1">
        <v>370</v>
      </c>
      <c r="N72" s="1">
        <v>82</v>
      </c>
      <c r="O72" s="1">
        <v>75</v>
      </c>
      <c r="P72" s="1">
        <v>28</v>
      </c>
      <c r="Q72" s="1">
        <v>81</v>
      </c>
      <c r="R72" s="1">
        <v>61</v>
      </c>
      <c r="S72" s="1">
        <v>50</v>
      </c>
      <c r="T72" s="1">
        <v>49</v>
      </c>
      <c r="U72" s="1">
        <v>43</v>
      </c>
      <c r="V72" s="1">
        <v>40</v>
      </c>
      <c r="W72" s="1">
        <v>41</v>
      </c>
      <c r="X72" s="1">
        <v>23</v>
      </c>
      <c r="Y72" s="1">
        <v>10</v>
      </c>
      <c r="Z72" s="1">
        <v>17</v>
      </c>
      <c r="AA72" s="1">
        <v>24</v>
      </c>
      <c r="AB72" s="1">
        <v>15</v>
      </c>
      <c r="AC72" s="1">
        <v>43</v>
      </c>
      <c r="AD72" s="1">
        <v>5</v>
      </c>
      <c r="AE72" s="1">
        <v>27</v>
      </c>
      <c r="AF72" s="1">
        <v>51</v>
      </c>
      <c r="AG72" s="1">
        <v>11</v>
      </c>
      <c r="AH72" s="1">
        <v>14</v>
      </c>
      <c r="AI72" s="1">
        <v>19</v>
      </c>
      <c r="AJ72" s="1">
        <v>9</v>
      </c>
      <c r="AK72" s="1">
        <v>42</v>
      </c>
      <c r="AL72" s="1">
        <v>9</v>
      </c>
      <c r="AM72" s="1">
        <v>60</v>
      </c>
      <c r="AN72" s="1">
        <v>246</v>
      </c>
    </row>
    <row r="73" spans="1:40">
      <c r="A73">
        <v>1</v>
      </c>
      <c r="B73">
        <v>35</v>
      </c>
      <c r="C73" t="s">
        <v>75</v>
      </c>
      <c r="D73" s="1">
        <v>866</v>
      </c>
      <c r="E73" s="1">
        <v>202</v>
      </c>
      <c r="F73" s="1">
        <v>504</v>
      </c>
      <c r="G73" s="1">
        <v>506</v>
      </c>
      <c r="H73" s="1">
        <v>350</v>
      </c>
      <c r="I73" s="1">
        <v>497</v>
      </c>
      <c r="J73" s="1">
        <v>89</v>
      </c>
      <c r="K73" s="1">
        <v>537</v>
      </c>
      <c r="L73" s="1">
        <v>205</v>
      </c>
      <c r="M73" s="1">
        <v>382</v>
      </c>
      <c r="N73" s="1">
        <v>82</v>
      </c>
      <c r="O73" s="1">
        <v>81</v>
      </c>
      <c r="P73" s="1">
        <v>28</v>
      </c>
      <c r="Q73" s="1">
        <v>71</v>
      </c>
      <c r="R73" s="1">
        <v>67</v>
      </c>
      <c r="S73" s="1">
        <v>65</v>
      </c>
      <c r="T73" s="1">
        <v>59</v>
      </c>
      <c r="U73" s="1">
        <v>56</v>
      </c>
      <c r="V73" s="1">
        <v>27</v>
      </c>
      <c r="W73" s="1">
        <v>30</v>
      </c>
      <c r="X73" s="1">
        <v>23</v>
      </c>
      <c r="Y73" s="1">
        <v>13</v>
      </c>
      <c r="Z73" s="1">
        <v>23</v>
      </c>
      <c r="AA73" s="1">
        <v>39</v>
      </c>
      <c r="AB73" s="1">
        <v>15</v>
      </c>
      <c r="AC73" s="1">
        <v>33</v>
      </c>
      <c r="AD73" s="1">
        <v>7</v>
      </c>
      <c r="AE73" s="1">
        <v>16</v>
      </c>
      <c r="AF73" s="1">
        <v>69</v>
      </c>
      <c r="AG73" s="1">
        <v>11</v>
      </c>
      <c r="AH73" s="1">
        <v>11</v>
      </c>
      <c r="AI73" s="1">
        <v>22</v>
      </c>
      <c r="AJ73" s="1">
        <v>8</v>
      </c>
      <c r="AK73" s="1">
        <v>45</v>
      </c>
      <c r="AL73" s="1">
        <v>7</v>
      </c>
      <c r="AM73" s="1">
        <v>82</v>
      </c>
      <c r="AN73" s="1">
        <v>246</v>
      </c>
    </row>
    <row r="74" spans="1:40">
      <c r="A74">
        <v>2</v>
      </c>
      <c r="B74">
        <v>35</v>
      </c>
      <c r="C74" t="s">
        <v>76</v>
      </c>
      <c r="D74" s="1">
        <v>932</v>
      </c>
      <c r="E74" s="1">
        <v>195</v>
      </c>
      <c r="F74" s="1">
        <v>487</v>
      </c>
      <c r="G74" s="1">
        <v>488</v>
      </c>
      <c r="H74" s="1">
        <v>339</v>
      </c>
      <c r="I74" s="1">
        <v>488</v>
      </c>
      <c r="J74" s="1">
        <v>78</v>
      </c>
      <c r="K74" s="1">
        <v>521</v>
      </c>
      <c r="L74" s="1">
        <v>188</v>
      </c>
      <c r="M74" s="1">
        <v>377</v>
      </c>
      <c r="N74" s="1">
        <v>93</v>
      </c>
      <c r="O74" s="1">
        <v>81</v>
      </c>
      <c r="P74" s="1">
        <v>25</v>
      </c>
      <c r="Q74" s="1">
        <v>78</v>
      </c>
      <c r="R74" s="1">
        <v>52</v>
      </c>
      <c r="S74" s="1">
        <v>47</v>
      </c>
      <c r="T74" s="1">
        <v>49</v>
      </c>
      <c r="U74" s="1">
        <v>42</v>
      </c>
      <c r="V74" s="1">
        <v>35</v>
      </c>
      <c r="W74" s="1">
        <v>45</v>
      </c>
      <c r="X74" s="1">
        <v>26</v>
      </c>
      <c r="Y74" s="1">
        <v>12</v>
      </c>
      <c r="Z74" s="1">
        <v>19</v>
      </c>
      <c r="AA74" s="1">
        <v>31</v>
      </c>
      <c r="AB74" s="1">
        <v>23</v>
      </c>
      <c r="AC74" s="1">
        <v>41</v>
      </c>
      <c r="AD74" s="1">
        <v>10</v>
      </c>
      <c r="AE74" s="1">
        <v>20</v>
      </c>
      <c r="AF74" s="1">
        <v>59</v>
      </c>
      <c r="AG74" s="1">
        <v>15</v>
      </c>
      <c r="AH74" s="1">
        <v>19</v>
      </c>
      <c r="AI74" s="1">
        <v>15</v>
      </c>
      <c r="AJ74" s="1">
        <v>8</v>
      </c>
      <c r="AK74" s="1">
        <v>30</v>
      </c>
      <c r="AL74" s="1">
        <v>15</v>
      </c>
      <c r="AM74" s="1">
        <v>59</v>
      </c>
      <c r="AN74" s="1">
        <v>246</v>
      </c>
    </row>
    <row r="75" spans="1:40">
      <c r="A75">
        <v>1</v>
      </c>
      <c r="B75">
        <v>36</v>
      </c>
      <c r="C75" t="s">
        <v>77</v>
      </c>
      <c r="D75" s="1">
        <v>954</v>
      </c>
      <c r="E75" s="1">
        <v>210</v>
      </c>
      <c r="F75" s="1">
        <v>515</v>
      </c>
      <c r="G75" s="1">
        <v>513</v>
      </c>
      <c r="H75" s="1">
        <v>385</v>
      </c>
      <c r="I75" s="1">
        <v>508</v>
      </c>
      <c r="J75" s="1">
        <v>90</v>
      </c>
      <c r="K75" s="1">
        <v>559</v>
      </c>
      <c r="L75" s="1">
        <v>209</v>
      </c>
      <c r="M75" s="1">
        <v>362</v>
      </c>
      <c r="N75" s="1">
        <v>90</v>
      </c>
      <c r="O75" s="1">
        <v>69</v>
      </c>
      <c r="P75" s="1">
        <v>25</v>
      </c>
      <c r="Q75" s="1">
        <v>75</v>
      </c>
      <c r="R75" s="1">
        <v>50</v>
      </c>
      <c r="S75" s="1">
        <v>65</v>
      </c>
      <c r="T75" s="1">
        <v>49</v>
      </c>
      <c r="U75" s="1">
        <v>71</v>
      </c>
      <c r="V75" s="1">
        <v>30</v>
      </c>
      <c r="W75" s="1">
        <v>42</v>
      </c>
      <c r="X75" s="1">
        <v>29</v>
      </c>
      <c r="Y75" s="1">
        <v>11</v>
      </c>
      <c r="Z75" s="1">
        <v>22</v>
      </c>
      <c r="AA75" s="1">
        <v>20</v>
      </c>
      <c r="AB75" s="1">
        <v>15</v>
      </c>
      <c r="AC75" s="1">
        <v>45</v>
      </c>
      <c r="AD75" s="1">
        <v>8</v>
      </c>
      <c r="AE75" s="1">
        <v>16</v>
      </c>
      <c r="AF75" s="1">
        <v>63</v>
      </c>
      <c r="AG75" s="1">
        <v>7</v>
      </c>
      <c r="AH75" s="1">
        <v>17</v>
      </c>
      <c r="AI75" s="1">
        <v>15</v>
      </c>
      <c r="AJ75" s="1">
        <v>9</v>
      </c>
      <c r="AK75" s="1">
        <v>42</v>
      </c>
      <c r="AL75" s="1">
        <v>13</v>
      </c>
      <c r="AM75" s="1">
        <v>57</v>
      </c>
      <c r="AN75" s="1">
        <v>237</v>
      </c>
    </row>
    <row r="76" spans="1:40">
      <c r="A76">
        <v>2</v>
      </c>
      <c r="B76">
        <v>36</v>
      </c>
      <c r="C76" t="s">
        <v>78</v>
      </c>
      <c r="D76" s="1">
        <v>1019</v>
      </c>
      <c r="E76" s="1">
        <v>200</v>
      </c>
      <c r="F76" s="1">
        <v>482</v>
      </c>
      <c r="G76" s="1">
        <v>506</v>
      </c>
      <c r="H76" s="1">
        <v>384</v>
      </c>
      <c r="I76" s="1">
        <v>485</v>
      </c>
      <c r="J76" s="1">
        <v>96</v>
      </c>
      <c r="K76" s="1">
        <v>520</v>
      </c>
      <c r="L76" s="1">
        <v>168</v>
      </c>
      <c r="M76" s="1">
        <v>370</v>
      </c>
      <c r="N76" s="1">
        <v>92</v>
      </c>
      <c r="O76" s="1">
        <v>86</v>
      </c>
      <c r="P76" s="1">
        <v>24</v>
      </c>
      <c r="Q76" s="1">
        <v>72</v>
      </c>
      <c r="R76" s="1">
        <v>67</v>
      </c>
      <c r="S76" s="1">
        <v>58</v>
      </c>
      <c r="T76" s="1">
        <v>51</v>
      </c>
      <c r="U76" s="1">
        <v>52</v>
      </c>
      <c r="V76" s="1">
        <v>28</v>
      </c>
      <c r="W76" s="1">
        <v>45</v>
      </c>
      <c r="X76" s="1">
        <v>26</v>
      </c>
      <c r="Y76" s="1">
        <v>18</v>
      </c>
      <c r="Z76" s="1">
        <v>22</v>
      </c>
      <c r="AA76" s="1">
        <v>28</v>
      </c>
      <c r="AB76" s="1">
        <v>20</v>
      </c>
      <c r="AC76" s="1">
        <v>57</v>
      </c>
      <c r="AD76" s="1">
        <v>9</v>
      </c>
      <c r="AE76" s="1">
        <v>19</v>
      </c>
      <c r="AF76" s="1">
        <v>59</v>
      </c>
      <c r="AG76" s="1">
        <v>9</v>
      </c>
      <c r="AH76" s="1">
        <v>17</v>
      </c>
      <c r="AI76" s="1">
        <v>13</v>
      </c>
      <c r="AJ76" s="1">
        <v>10</v>
      </c>
      <c r="AK76" s="1">
        <v>43</v>
      </c>
      <c r="AL76" s="1">
        <v>6</v>
      </c>
      <c r="AM76" s="1">
        <v>59</v>
      </c>
      <c r="AN76" s="1">
        <v>256</v>
      </c>
    </row>
    <row r="77" spans="1:40">
      <c r="A77">
        <v>1</v>
      </c>
      <c r="B77">
        <v>37</v>
      </c>
      <c r="C77" t="s">
        <v>79</v>
      </c>
      <c r="D77" s="1">
        <v>1012</v>
      </c>
      <c r="E77" s="1">
        <v>247</v>
      </c>
      <c r="F77" s="1">
        <v>544</v>
      </c>
      <c r="G77" s="1">
        <v>556</v>
      </c>
      <c r="H77" s="1">
        <v>402</v>
      </c>
      <c r="I77" s="1">
        <v>525</v>
      </c>
      <c r="J77" s="1">
        <v>104</v>
      </c>
      <c r="K77" s="1">
        <v>555</v>
      </c>
      <c r="L77" s="1">
        <v>241</v>
      </c>
      <c r="M77" s="1">
        <v>419</v>
      </c>
      <c r="N77" s="1">
        <v>88</v>
      </c>
      <c r="O77" s="1">
        <v>79</v>
      </c>
      <c r="P77" s="1">
        <v>24</v>
      </c>
      <c r="Q77" s="1">
        <v>90</v>
      </c>
      <c r="R77" s="1">
        <v>66</v>
      </c>
      <c r="S77" s="1">
        <v>66</v>
      </c>
      <c r="T77" s="1">
        <v>79</v>
      </c>
      <c r="U77" s="1">
        <v>69</v>
      </c>
      <c r="V77" s="1">
        <v>31</v>
      </c>
      <c r="W77" s="1">
        <v>33</v>
      </c>
      <c r="X77" s="1">
        <v>25</v>
      </c>
      <c r="Y77" s="1">
        <v>13</v>
      </c>
      <c r="Z77" s="1">
        <v>21</v>
      </c>
      <c r="AA77" s="1">
        <v>45</v>
      </c>
      <c r="AB77" s="1">
        <v>16</v>
      </c>
      <c r="AC77" s="1">
        <v>38</v>
      </c>
      <c r="AD77" s="1">
        <v>8</v>
      </c>
      <c r="AE77" s="1">
        <v>25</v>
      </c>
      <c r="AF77" s="1">
        <v>56</v>
      </c>
      <c r="AG77" s="1">
        <v>7</v>
      </c>
      <c r="AH77" s="1">
        <v>21</v>
      </c>
      <c r="AI77" s="1">
        <v>18</v>
      </c>
      <c r="AJ77" s="1">
        <v>6</v>
      </c>
      <c r="AK77" s="1">
        <v>47</v>
      </c>
      <c r="AL77" s="1">
        <v>15</v>
      </c>
      <c r="AM77" s="1">
        <v>67</v>
      </c>
      <c r="AN77" s="1">
        <v>239</v>
      </c>
    </row>
    <row r="78" spans="1:40">
      <c r="A78">
        <v>2</v>
      </c>
      <c r="B78">
        <v>37</v>
      </c>
      <c r="C78" t="s">
        <v>80</v>
      </c>
      <c r="D78" s="1">
        <v>991</v>
      </c>
      <c r="E78" s="1">
        <v>211</v>
      </c>
      <c r="F78" s="1">
        <v>548</v>
      </c>
      <c r="G78" s="1">
        <v>532</v>
      </c>
      <c r="H78" s="1">
        <v>402</v>
      </c>
      <c r="I78" s="1">
        <v>515</v>
      </c>
      <c r="J78" s="1">
        <v>102</v>
      </c>
      <c r="K78" s="1">
        <v>543</v>
      </c>
      <c r="L78" s="1">
        <v>187</v>
      </c>
      <c r="M78" s="1">
        <v>354</v>
      </c>
      <c r="N78" s="1">
        <v>84</v>
      </c>
      <c r="O78" s="1">
        <v>83</v>
      </c>
      <c r="P78" s="1">
        <v>28</v>
      </c>
      <c r="Q78" s="1">
        <v>67</v>
      </c>
      <c r="R78" s="1">
        <v>44</v>
      </c>
      <c r="S78" s="1">
        <v>50</v>
      </c>
      <c r="T78" s="1">
        <v>66</v>
      </c>
      <c r="U78" s="1">
        <v>46</v>
      </c>
      <c r="V78" s="1">
        <v>26</v>
      </c>
      <c r="W78" s="1">
        <v>40</v>
      </c>
      <c r="X78" s="1">
        <v>30</v>
      </c>
      <c r="Y78" s="1">
        <v>18</v>
      </c>
      <c r="Z78" s="1">
        <v>17</v>
      </c>
      <c r="AA78" s="1">
        <v>26</v>
      </c>
      <c r="AB78" s="1">
        <v>10</v>
      </c>
      <c r="AC78" s="1">
        <v>47</v>
      </c>
      <c r="AD78" s="1">
        <v>9</v>
      </c>
      <c r="AE78" s="1">
        <v>11</v>
      </c>
      <c r="AF78" s="1">
        <v>56</v>
      </c>
      <c r="AG78" s="1">
        <v>7</v>
      </c>
      <c r="AH78" s="1">
        <v>15</v>
      </c>
      <c r="AI78" s="1">
        <v>20</v>
      </c>
      <c r="AJ78" s="1">
        <v>8</v>
      </c>
      <c r="AK78" s="1">
        <v>44</v>
      </c>
      <c r="AL78" s="1">
        <v>10</v>
      </c>
      <c r="AM78" s="1">
        <v>54</v>
      </c>
      <c r="AN78" s="1">
        <v>272</v>
      </c>
    </row>
    <row r="79" spans="1:40">
      <c r="A79">
        <v>1</v>
      </c>
      <c r="B79">
        <v>38</v>
      </c>
      <c r="C79" t="s">
        <v>81</v>
      </c>
      <c r="D79" s="1">
        <v>991</v>
      </c>
      <c r="E79" s="1">
        <v>222</v>
      </c>
      <c r="F79" s="1">
        <v>567</v>
      </c>
      <c r="G79" s="1">
        <v>590</v>
      </c>
      <c r="H79" s="1">
        <v>371</v>
      </c>
      <c r="I79" s="1">
        <v>536</v>
      </c>
      <c r="J79" s="1">
        <v>105</v>
      </c>
      <c r="K79" s="1">
        <v>534</v>
      </c>
      <c r="L79" s="1">
        <v>230</v>
      </c>
      <c r="M79" s="1">
        <v>386</v>
      </c>
      <c r="N79" s="1">
        <v>73</v>
      </c>
      <c r="O79" s="1">
        <v>99</v>
      </c>
      <c r="P79" s="1">
        <v>24</v>
      </c>
      <c r="Q79" s="1">
        <v>85</v>
      </c>
      <c r="R79" s="1">
        <v>61</v>
      </c>
      <c r="S79" s="1">
        <v>70</v>
      </c>
      <c r="T79" s="1">
        <v>72</v>
      </c>
      <c r="U79" s="1">
        <v>64</v>
      </c>
      <c r="V79" s="1">
        <v>30</v>
      </c>
      <c r="W79" s="1">
        <v>37</v>
      </c>
      <c r="X79" s="1">
        <v>29</v>
      </c>
      <c r="Y79" s="1">
        <v>13</v>
      </c>
      <c r="Z79" s="1">
        <v>28</v>
      </c>
      <c r="AA79" s="1">
        <v>33</v>
      </c>
      <c r="AB79" s="1">
        <v>9</v>
      </c>
      <c r="AC79" s="1">
        <v>51</v>
      </c>
      <c r="AD79" s="1">
        <v>8</v>
      </c>
      <c r="AE79" s="1">
        <v>28</v>
      </c>
      <c r="AF79" s="1">
        <v>63</v>
      </c>
      <c r="AG79" s="1">
        <v>12</v>
      </c>
      <c r="AH79" s="1">
        <v>14</v>
      </c>
      <c r="AI79" s="1">
        <v>13</v>
      </c>
      <c r="AJ79" s="1">
        <v>13</v>
      </c>
      <c r="AK79" s="1">
        <v>36</v>
      </c>
      <c r="AL79" s="1">
        <v>13</v>
      </c>
      <c r="AM79" s="1">
        <v>62</v>
      </c>
      <c r="AN79" s="1">
        <v>246</v>
      </c>
    </row>
    <row r="80" spans="1:40">
      <c r="A80">
        <v>2</v>
      </c>
      <c r="B80">
        <v>38</v>
      </c>
      <c r="C80" t="s">
        <v>82</v>
      </c>
      <c r="D80" s="1">
        <v>994</v>
      </c>
      <c r="E80" s="1">
        <v>218</v>
      </c>
      <c r="F80" s="1">
        <v>557</v>
      </c>
      <c r="G80" s="1">
        <v>562</v>
      </c>
      <c r="H80" s="1">
        <v>395</v>
      </c>
      <c r="I80" s="1">
        <v>528</v>
      </c>
      <c r="J80" s="1">
        <v>101</v>
      </c>
      <c r="K80" s="1">
        <v>522</v>
      </c>
      <c r="L80" s="1">
        <v>172</v>
      </c>
      <c r="M80" s="1">
        <v>358</v>
      </c>
      <c r="N80" s="1">
        <v>80</v>
      </c>
      <c r="O80" s="1">
        <v>82</v>
      </c>
      <c r="P80" s="1">
        <v>22</v>
      </c>
      <c r="Q80" s="1">
        <v>70</v>
      </c>
      <c r="R80" s="1">
        <v>55</v>
      </c>
      <c r="S80" s="1">
        <v>56</v>
      </c>
      <c r="T80" s="1">
        <v>66</v>
      </c>
      <c r="U80" s="1">
        <v>43</v>
      </c>
      <c r="V80" s="1">
        <v>24</v>
      </c>
      <c r="W80" s="1">
        <v>50</v>
      </c>
      <c r="X80" s="1">
        <v>27</v>
      </c>
      <c r="Y80" s="1">
        <v>14</v>
      </c>
      <c r="Z80" s="1">
        <v>17</v>
      </c>
      <c r="AA80" s="1">
        <v>31</v>
      </c>
      <c r="AB80" s="1">
        <v>18</v>
      </c>
      <c r="AC80" s="1">
        <v>48</v>
      </c>
      <c r="AD80" s="1">
        <v>9</v>
      </c>
      <c r="AE80" s="1">
        <v>26</v>
      </c>
      <c r="AF80" s="1">
        <v>58</v>
      </c>
      <c r="AG80" s="1">
        <v>13</v>
      </c>
      <c r="AH80" s="1">
        <v>16</v>
      </c>
      <c r="AI80" s="1">
        <v>16</v>
      </c>
      <c r="AJ80" s="1">
        <v>17</v>
      </c>
      <c r="AK80" s="1">
        <v>28</v>
      </c>
      <c r="AL80" s="1">
        <v>11</v>
      </c>
      <c r="AM80" s="1">
        <v>65</v>
      </c>
      <c r="AN80" s="1">
        <v>284</v>
      </c>
    </row>
    <row r="81" spans="1:40">
      <c r="A81">
        <v>1</v>
      </c>
      <c r="B81">
        <v>39</v>
      </c>
      <c r="C81" t="s">
        <v>83</v>
      </c>
      <c r="D81" s="1">
        <v>966</v>
      </c>
      <c r="E81" s="1">
        <v>235</v>
      </c>
      <c r="F81" s="1">
        <v>552</v>
      </c>
      <c r="G81" s="1">
        <v>521</v>
      </c>
      <c r="H81" s="1">
        <v>384</v>
      </c>
      <c r="I81" s="1">
        <v>579</v>
      </c>
      <c r="J81" s="1">
        <v>111</v>
      </c>
      <c r="K81" s="1">
        <v>609</v>
      </c>
      <c r="L81" s="1">
        <v>223</v>
      </c>
      <c r="M81" s="1">
        <v>378</v>
      </c>
      <c r="N81" s="1">
        <v>90</v>
      </c>
      <c r="O81" s="1">
        <v>84</v>
      </c>
      <c r="P81" s="1">
        <v>38</v>
      </c>
      <c r="Q81" s="1">
        <v>87</v>
      </c>
      <c r="R81" s="1">
        <v>78</v>
      </c>
      <c r="S81" s="1">
        <v>65</v>
      </c>
      <c r="T81" s="1">
        <v>66</v>
      </c>
      <c r="U81" s="1">
        <v>71</v>
      </c>
      <c r="V81" s="1">
        <v>25</v>
      </c>
      <c r="W81" s="1">
        <v>35</v>
      </c>
      <c r="X81" s="1">
        <v>30</v>
      </c>
      <c r="Y81" s="1">
        <v>20</v>
      </c>
      <c r="Z81" s="1">
        <v>19</v>
      </c>
      <c r="AA81" s="1">
        <v>35</v>
      </c>
      <c r="AB81" s="1">
        <v>17</v>
      </c>
      <c r="AC81" s="1">
        <v>53</v>
      </c>
      <c r="AD81" s="1">
        <v>7</v>
      </c>
      <c r="AE81" s="1">
        <v>14</v>
      </c>
      <c r="AF81" s="1">
        <v>68</v>
      </c>
      <c r="AG81" s="1">
        <v>10</v>
      </c>
      <c r="AH81" s="1">
        <v>19</v>
      </c>
      <c r="AI81" s="1">
        <v>17</v>
      </c>
      <c r="AJ81" s="1">
        <v>14</v>
      </c>
      <c r="AK81" s="1">
        <v>37</v>
      </c>
      <c r="AL81" s="1">
        <v>15</v>
      </c>
      <c r="AM81" s="1">
        <v>63</v>
      </c>
      <c r="AN81" s="1">
        <v>258</v>
      </c>
    </row>
    <row r="82" spans="1:40">
      <c r="A82">
        <v>2</v>
      </c>
      <c r="B82">
        <v>39</v>
      </c>
      <c r="C82" t="s">
        <v>84</v>
      </c>
      <c r="D82" s="1">
        <v>1056</v>
      </c>
      <c r="E82" s="1">
        <v>218</v>
      </c>
      <c r="F82" s="1">
        <v>540</v>
      </c>
      <c r="G82" s="1">
        <v>517</v>
      </c>
      <c r="H82" s="1">
        <v>383</v>
      </c>
      <c r="I82" s="1">
        <v>496</v>
      </c>
      <c r="J82" s="1">
        <v>91</v>
      </c>
      <c r="K82" s="1">
        <v>498</v>
      </c>
      <c r="L82" s="1">
        <v>184</v>
      </c>
      <c r="M82" s="1">
        <v>362</v>
      </c>
      <c r="N82" s="1">
        <v>95</v>
      </c>
      <c r="O82" s="1">
        <v>100</v>
      </c>
      <c r="P82" s="1">
        <v>37</v>
      </c>
      <c r="Q82" s="1">
        <v>67</v>
      </c>
      <c r="R82" s="1">
        <v>59</v>
      </c>
      <c r="S82" s="1">
        <v>46</v>
      </c>
      <c r="T82" s="1">
        <v>61</v>
      </c>
      <c r="U82" s="1">
        <v>35</v>
      </c>
      <c r="V82" s="1">
        <v>33</v>
      </c>
      <c r="W82" s="1">
        <v>53</v>
      </c>
      <c r="X82" s="1">
        <v>27</v>
      </c>
      <c r="Y82" s="1">
        <v>15</v>
      </c>
      <c r="Z82" s="1">
        <v>22</v>
      </c>
      <c r="AA82" s="1">
        <v>31</v>
      </c>
      <c r="AB82" s="1">
        <v>19</v>
      </c>
      <c r="AC82" s="1">
        <v>38</v>
      </c>
      <c r="AD82" s="1">
        <v>13</v>
      </c>
      <c r="AE82" s="1">
        <v>30</v>
      </c>
      <c r="AF82" s="1">
        <v>52</v>
      </c>
      <c r="AG82" s="1">
        <v>12</v>
      </c>
      <c r="AH82" s="1">
        <v>22</v>
      </c>
      <c r="AI82" s="1">
        <v>11</v>
      </c>
      <c r="AJ82" s="1">
        <v>15</v>
      </c>
      <c r="AK82" s="1">
        <v>41</v>
      </c>
      <c r="AL82" s="1">
        <v>14</v>
      </c>
      <c r="AM82" s="1">
        <v>65</v>
      </c>
      <c r="AN82" s="1">
        <v>272</v>
      </c>
    </row>
    <row r="83" spans="1:40">
      <c r="A83">
        <v>1</v>
      </c>
      <c r="B83">
        <v>40</v>
      </c>
      <c r="C83" t="s">
        <v>85</v>
      </c>
      <c r="D83" s="1">
        <v>1012</v>
      </c>
      <c r="E83" s="1">
        <v>227</v>
      </c>
      <c r="F83" s="1">
        <v>578</v>
      </c>
      <c r="G83" s="1">
        <v>512</v>
      </c>
      <c r="H83" s="1">
        <v>353</v>
      </c>
      <c r="I83" s="1">
        <v>522</v>
      </c>
      <c r="J83" s="1">
        <v>101</v>
      </c>
      <c r="K83" s="1">
        <v>639</v>
      </c>
      <c r="L83" s="1">
        <v>205</v>
      </c>
      <c r="M83" s="1">
        <v>392</v>
      </c>
      <c r="N83" s="1">
        <v>105</v>
      </c>
      <c r="O83" s="1">
        <v>85</v>
      </c>
      <c r="P83" s="1">
        <v>27</v>
      </c>
      <c r="Q83" s="1">
        <v>89</v>
      </c>
      <c r="R83" s="1">
        <v>72</v>
      </c>
      <c r="S83" s="1">
        <v>58</v>
      </c>
      <c r="T83" s="1">
        <v>81</v>
      </c>
      <c r="U83" s="1">
        <v>71</v>
      </c>
      <c r="V83" s="1">
        <v>38</v>
      </c>
      <c r="W83" s="1">
        <v>41</v>
      </c>
      <c r="X83" s="1">
        <v>30</v>
      </c>
      <c r="Y83" s="1">
        <v>15</v>
      </c>
      <c r="Z83" s="1">
        <v>16</v>
      </c>
      <c r="AA83" s="1">
        <v>31</v>
      </c>
      <c r="AB83" s="1">
        <v>17</v>
      </c>
      <c r="AC83" s="1">
        <v>45</v>
      </c>
      <c r="AD83" s="1">
        <v>21</v>
      </c>
      <c r="AE83" s="1">
        <v>24</v>
      </c>
      <c r="AF83" s="1">
        <v>58</v>
      </c>
      <c r="AG83" s="1">
        <v>8</v>
      </c>
      <c r="AH83" s="1">
        <v>15</v>
      </c>
      <c r="AI83" s="1">
        <v>10</v>
      </c>
      <c r="AJ83" s="1">
        <v>9</v>
      </c>
      <c r="AK83" s="1">
        <v>47</v>
      </c>
      <c r="AL83" s="1">
        <v>7</v>
      </c>
      <c r="AM83" s="1">
        <v>46</v>
      </c>
      <c r="AN83" s="1">
        <v>281</v>
      </c>
    </row>
    <row r="84" spans="1:40">
      <c r="A84">
        <v>2</v>
      </c>
      <c r="B84">
        <v>40</v>
      </c>
      <c r="C84" t="s">
        <v>86</v>
      </c>
      <c r="D84" s="1">
        <v>997</v>
      </c>
      <c r="E84" s="1">
        <v>239</v>
      </c>
      <c r="F84" s="1">
        <v>592</v>
      </c>
      <c r="G84" s="1">
        <v>491</v>
      </c>
      <c r="H84" s="1">
        <v>344</v>
      </c>
      <c r="I84" s="1">
        <v>534</v>
      </c>
      <c r="J84" s="1">
        <v>107</v>
      </c>
      <c r="K84" s="1">
        <v>603</v>
      </c>
      <c r="L84" s="1">
        <v>181</v>
      </c>
      <c r="M84" s="1">
        <v>345</v>
      </c>
      <c r="N84" s="1">
        <v>90</v>
      </c>
      <c r="O84" s="1">
        <v>101</v>
      </c>
      <c r="P84" s="1">
        <v>23</v>
      </c>
      <c r="Q84" s="1">
        <v>72</v>
      </c>
      <c r="R84" s="1">
        <v>69</v>
      </c>
      <c r="S84" s="1">
        <v>54</v>
      </c>
      <c r="T84" s="1">
        <v>55</v>
      </c>
      <c r="U84" s="1">
        <v>49</v>
      </c>
      <c r="V84" s="1">
        <v>28</v>
      </c>
      <c r="W84" s="1">
        <v>46</v>
      </c>
      <c r="X84" s="1">
        <v>32</v>
      </c>
      <c r="Y84" s="1">
        <v>16</v>
      </c>
      <c r="Z84" s="1">
        <v>17</v>
      </c>
      <c r="AA84" s="1">
        <v>41</v>
      </c>
      <c r="AB84" s="1">
        <v>12</v>
      </c>
      <c r="AC84" s="1">
        <v>41</v>
      </c>
      <c r="AD84" s="1">
        <v>14</v>
      </c>
      <c r="AE84" s="1">
        <v>18</v>
      </c>
      <c r="AF84" s="1">
        <v>53</v>
      </c>
      <c r="AG84" s="1">
        <v>16</v>
      </c>
      <c r="AH84" s="1">
        <v>19</v>
      </c>
      <c r="AI84" s="1">
        <v>16</v>
      </c>
      <c r="AJ84" s="1">
        <v>8</v>
      </c>
      <c r="AK84" s="1">
        <v>33</v>
      </c>
      <c r="AL84" s="1">
        <v>6</v>
      </c>
      <c r="AM84" s="1">
        <v>62</v>
      </c>
      <c r="AN84" s="1">
        <v>297</v>
      </c>
    </row>
    <row r="85" spans="1:40">
      <c r="A85">
        <v>1</v>
      </c>
      <c r="B85">
        <v>41</v>
      </c>
      <c r="C85" t="s">
        <v>87</v>
      </c>
      <c r="D85" s="1">
        <v>950</v>
      </c>
      <c r="E85" s="1">
        <v>229</v>
      </c>
      <c r="F85" s="1">
        <v>546</v>
      </c>
      <c r="G85" s="1">
        <v>503</v>
      </c>
      <c r="H85" s="1">
        <v>395</v>
      </c>
      <c r="I85" s="1">
        <v>543</v>
      </c>
      <c r="J85" s="1">
        <v>103</v>
      </c>
      <c r="K85" s="1">
        <v>590</v>
      </c>
      <c r="L85" s="1">
        <v>190</v>
      </c>
      <c r="M85" s="1">
        <v>348</v>
      </c>
      <c r="N85" s="1">
        <v>94</v>
      </c>
      <c r="O85" s="1">
        <v>82</v>
      </c>
      <c r="P85" s="1">
        <v>25</v>
      </c>
      <c r="Q85" s="1">
        <v>80</v>
      </c>
      <c r="R85" s="1">
        <v>69</v>
      </c>
      <c r="S85" s="1">
        <v>50</v>
      </c>
      <c r="T85" s="1">
        <v>66</v>
      </c>
      <c r="U85" s="1">
        <v>52</v>
      </c>
      <c r="V85" s="1">
        <v>29</v>
      </c>
      <c r="W85" s="1">
        <v>38</v>
      </c>
      <c r="X85" s="1">
        <v>18</v>
      </c>
      <c r="Y85" s="1">
        <v>20</v>
      </c>
      <c r="Z85" s="1">
        <v>20</v>
      </c>
      <c r="AA85" s="1">
        <v>39</v>
      </c>
      <c r="AB85" s="1">
        <v>17</v>
      </c>
      <c r="AC85" s="1">
        <v>49</v>
      </c>
      <c r="AD85" s="1">
        <v>16</v>
      </c>
      <c r="AE85" s="1">
        <v>28</v>
      </c>
      <c r="AF85" s="1">
        <v>66</v>
      </c>
      <c r="AG85" s="1">
        <v>15</v>
      </c>
      <c r="AH85" s="1">
        <v>21</v>
      </c>
      <c r="AI85" s="1">
        <v>14</v>
      </c>
      <c r="AJ85" s="1">
        <v>11</v>
      </c>
      <c r="AK85" s="1">
        <v>31</v>
      </c>
      <c r="AL85" s="1">
        <v>7</v>
      </c>
      <c r="AM85" s="1">
        <v>57</v>
      </c>
      <c r="AN85" s="1">
        <v>243</v>
      </c>
    </row>
    <row r="86" spans="1:40">
      <c r="A86">
        <v>2</v>
      </c>
      <c r="B86">
        <v>41</v>
      </c>
      <c r="C86" t="s">
        <v>88</v>
      </c>
      <c r="D86" s="1">
        <v>975</v>
      </c>
      <c r="E86" s="1">
        <v>252</v>
      </c>
      <c r="F86" s="1">
        <v>563</v>
      </c>
      <c r="G86" s="1">
        <v>466</v>
      </c>
      <c r="H86" s="1">
        <v>396</v>
      </c>
      <c r="I86" s="1">
        <v>492</v>
      </c>
      <c r="J86" s="1">
        <v>87</v>
      </c>
      <c r="K86" s="1">
        <v>529</v>
      </c>
      <c r="L86" s="1">
        <v>160</v>
      </c>
      <c r="M86" s="1">
        <v>321</v>
      </c>
      <c r="N86" s="1">
        <v>90</v>
      </c>
      <c r="O86" s="1">
        <v>96</v>
      </c>
      <c r="P86" s="1">
        <v>23</v>
      </c>
      <c r="Q86" s="1">
        <v>68</v>
      </c>
      <c r="R86" s="1">
        <v>69</v>
      </c>
      <c r="S86" s="1">
        <v>54</v>
      </c>
      <c r="T86" s="1">
        <v>57</v>
      </c>
      <c r="U86" s="1">
        <v>56</v>
      </c>
      <c r="V86" s="1">
        <v>23</v>
      </c>
      <c r="W86" s="1">
        <v>54</v>
      </c>
      <c r="X86" s="1">
        <v>27</v>
      </c>
      <c r="Y86" s="1">
        <v>20</v>
      </c>
      <c r="Z86" s="1">
        <v>14</v>
      </c>
      <c r="AA86" s="1">
        <v>36</v>
      </c>
      <c r="AB86" s="1">
        <v>23</v>
      </c>
      <c r="AC86" s="1">
        <v>44</v>
      </c>
      <c r="AD86" s="1">
        <v>9</v>
      </c>
      <c r="AE86" s="1">
        <v>23</v>
      </c>
      <c r="AF86" s="1">
        <v>58</v>
      </c>
      <c r="AG86" s="1">
        <v>9</v>
      </c>
      <c r="AH86" s="1">
        <v>14</v>
      </c>
      <c r="AI86" s="1">
        <v>14</v>
      </c>
      <c r="AJ86" s="1">
        <v>13</v>
      </c>
      <c r="AK86" s="1">
        <v>52</v>
      </c>
      <c r="AL86" s="1">
        <v>8</v>
      </c>
      <c r="AM86" s="1">
        <v>79</v>
      </c>
      <c r="AN86" s="1">
        <v>292</v>
      </c>
    </row>
    <row r="87" spans="1:40">
      <c r="A87">
        <v>1</v>
      </c>
      <c r="B87">
        <v>42</v>
      </c>
      <c r="C87" t="s">
        <v>89</v>
      </c>
      <c r="D87" s="1">
        <v>902</v>
      </c>
      <c r="E87" s="1">
        <v>221</v>
      </c>
      <c r="F87" s="1">
        <v>571</v>
      </c>
      <c r="G87" s="1">
        <v>491</v>
      </c>
      <c r="H87" s="1">
        <v>367</v>
      </c>
      <c r="I87" s="1">
        <v>561</v>
      </c>
      <c r="J87" s="1">
        <v>100</v>
      </c>
      <c r="K87" s="1">
        <v>573</v>
      </c>
      <c r="L87" s="1">
        <v>193</v>
      </c>
      <c r="M87" s="1">
        <v>382</v>
      </c>
      <c r="N87" s="1">
        <v>77</v>
      </c>
      <c r="O87" s="1">
        <v>88</v>
      </c>
      <c r="P87" s="1">
        <v>20</v>
      </c>
      <c r="Q87" s="1">
        <v>88</v>
      </c>
      <c r="R87" s="1">
        <v>82</v>
      </c>
      <c r="S87" s="1">
        <v>45</v>
      </c>
      <c r="T87" s="1">
        <v>57</v>
      </c>
      <c r="U87" s="1">
        <v>48</v>
      </c>
      <c r="V87" s="1">
        <v>39</v>
      </c>
      <c r="W87" s="1">
        <v>40</v>
      </c>
      <c r="X87" s="1">
        <v>22</v>
      </c>
      <c r="Y87" s="1">
        <v>20</v>
      </c>
      <c r="Z87" s="1">
        <v>22</v>
      </c>
      <c r="AA87" s="1">
        <v>28</v>
      </c>
      <c r="AB87" s="1">
        <v>19</v>
      </c>
      <c r="AC87" s="1">
        <v>32</v>
      </c>
      <c r="AD87" s="1">
        <v>5</v>
      </c>
      <c r="AE87" s="1">
        <v>29</v>
      </c>
      <c r="AF87" s="1">
        <v>53</v>
      </c>
      <c r="AG87" s="1">
        <v>8</v>
      </c>
      <c r="AH87" s="1">
        <v>15</v>
      </c>
      <c r="AI87" s="1">
        <v>14</v>
      </c>
      <c r="AJ87" s="1">
        <v>15</v>
      </c>
      <c r="AK87" s="1">
        <v>43</v>
      </c>
      <c r="AL87" s="1">
        <v>16</v>
      </c>
      <c r="AM87" s="1">
        <v>72</v>
      </c>
      <c r="AN87" s="1">
        <v>245</v>
      </c>
    </row>
    <row r="88" spans="1:40">
      <c r="A88">
        <v>2</v>
      </c>
      <c r="B88">
        <v>42</v>
      </c>
      <c r="C88" t="s">
        <v>90</v>
      </c>
      <c r="D88" s="1">
        <v>1019</v>
      </c>
      <c r="E88" s="1">
        <v>221</v>
      </c>
      <c r="F88" s="1">
        <v>570</v>
      </c>
      <c r="G88" s="1">
        <v>450</v>
      </c>
      <c r="H88" s="1">
        <v>402</v>
      </c>
      <c r="I88" s="1">
        <v>526</v>
      </c>
      <c r="J88" s="1">
        <v>98</v>
      </c>
      <c r="K88" s="1">
        <v>614</v>
      </c>
      <c r="L88" s="1">
        <v>163</v>
      </c>
      <c r="M88" s="1">
        <v>409</v>
      </c>
      <c r="N88" s="1">
        <v>91</v>
      </c>
      <c r="O88" s="1">
        <v>107</v>
      </c>
      <c r="P88" s="1">
        <v>25</v>
      </c>
      <c r="Q88" s="1">
        <v>81</v>
      </c>
      <c r="R88" s="1">
        <v>68</v>
      </c>
      <c r="S88" s="1">
        <v>55</v>
      </c>
      <c r="T88" s="1">
        <v>59</v>
      </c>
      <c r="U88" s="1">
        <v>44</v>
      </c>
      <c r="V88" s="1">
        <v>32</v>
      </c>
      <c r="W88" s="1">
        <v>57</v>
      </c>
      <c r="X88" s="1">
        <v>20</v>
      </c>
      <c r="Y88" s="1">
        <v>17</v>
      </c>
      <c r="Z88" s="1">
        <v>15</v>
      </c>
      <c r="AA88" s="1">
        <v>38</v>
      </c>
      <c r="AB88" s="1">
        <v>32</v>
      </c>
      <c r="AC88" s="1">
        <v>43</v>
      </c>
      <c r="AD88" s="1">
        <v>13</v>
      </c>
      <c r="AE88" s="1">
        <v>17</v>
      </c>
      <c r="AF88" s="1">
        <v>50</v>
      </c>
      <c r="AG88" s="1">
        <v>18</v>
      </c>
      <c r="AH88" s="1">
        <v>20</v>
      </c>
      <c r="AI88" s="1">
        <v>17</v>
      </c>
      <c r="AJ88" s="1">
        <v>11</v>
      </c>
      <c r="AK88" s="1">
        <v>39</v>
      </c>
      <c r="AL88" s="1">
        <v>13</v>
      </c>
      <c r="AM88" s="1">
        <v>56</v>
      </c>
      <c r="AN88" s="1">
        <v>280</v>
      </c>
    </row>
    <row r="89" spans="1:40">
      <c r="A89">
        <v>1</v>
      </c>
      <c r="B89">
        <v>43</v>
      </c>
      <c r="C89" t="s">
        <v>91</v>
      </c>
      <c r="D89" s="1">
        <v>928</v>
      </c>
      <c r="E89" s="1">
        <v>227</v>
      </c>
      <c r="F89" s="1">
        <v>541</v>
      </c>
      <c r="G89" s="1">
        <v>483</v>
      </c>
      <c r="H89" s="1">
        <v>372</v>
      </c>
      <c r="I89" s="1">
        <v>537</v>
      </c>
      <c r="J89" s="1">
        <v>83</v>
      </c>
      <c r="K89" s="1">
        <v>552</v>
      </c>
      <c r="L89" s="1">
        <v>210</v>
      </c>
      <c r="M89" s="1">
        <v>411</v>
      </c>
      <c r="N89" s="1">
        <v>97</v>
      </c>
      <c r="O89" s="1">
        <v>85</v>
      </c>
      <c r="P89" s="1">
        <v>29</v>
      </c>
      <c r="Q89" s="1">
        <v>74</v>
      </c>
      <c r="R89" s="1">
        <v>86</v>
      </c>
      <c r="S89" s="1">
        <v>47</v>
      </c>
      <c r="T89" s="1">
        <v>51</v>
      </c>
      <c r="U89" s="1">
        <v>28</v>
      </c>
      <c r="V89" s="1">
        <v>34</v>
      </c>
      <c r="W89" s="1">
        <v>48</v>
      </c>
      <c r="X89" s="1">
        <v>27</v>
      </c>
      <c r="Y89" s="1">
        <v>24</v>
      </c>
      <c r="Z89" s="1">
        <v>22</v>
      </c>
      <c r="AA89" s="1">
        <v>23</v>
      </c>
      <c r="AB89" s="1">
        <v>14</v>
      </c>
      <c r="AC89" s="1">
        <v>41</v>
      </c>
      <c r="AD89" s="1">
        <v>10</v>
      </c>
      <c r="AE89" s="1">
        <v>26</v>
      </c>
      <c r="AF89" s="1">
        <v>56</v>
      </c>
      <c r="AG89" s="1">
        <v>12</v>
      </c>
      <c r="AH89" s="1">
        <v>20</v>
      </c>
      <c r="AI89" s="1">
        <v>17</v>
      </c>
      <c r="AJ89" s="1">
        <v>10</v>
      </c>
      <c r="AK89" s="1">
        <v>48</v>
      </c>
      <c r="AL89" s="1">
        <v>11</v>
      </c>
      <c r="AM89" s="1">
        <v>65</v>
      </c>
      <c r="AN89" s="1">
        <v>239</v>
      </c>
    </row>
    <row r="90" spans="1:40">
      <c r="A90">
        <v>2</v>
      </c>
      <c r="B90">
        <v>43</v>
      </c>
      <c r="C90" t="s">
        <v>92</v>
      </c>
      <c r="D90" s="1">
        <v>964</v>
      </c>
      <c r="E90" s="1">
        <v>214</v>
      </c>
      <c r="F90" s="1">
        <v>517</v>
      </c>
      <c r="G90" s="1">
        <v>491</v>
      </c>
      <c r="H90" s="1">
        <v>408</v>
      </c>
      <c r="I90" s="1">
        <v>564</v>
      </c>
      <c r="J90" s="1">
        <v>96</v>
      </c>
      <c r="K90" s="1">
        <v>574</v>
      </c>
      <c r="L90" s="1">
        <v>173</v>
      </c>
      <c r="M90" s="1">
        <v>357</v>
      </c>
      <c r="N90" s="1">
        <v>92</v>
      </c>
      <c r="O90" s="1">
        <v>92</v>
      </c>
      <c r="P90" s="1">
        <v>26</v>
      </c>
      <c r="Q90" s="1">
        <v>88</v>
      </c>
      <c r="R90" s="1">
        <v>68</v>
      </c>
      <c r="S90" s="1">
        <v>53</v>
      </c>
      <c r="T90" s="1">
        <v>47</v>
      </c>
      <c r="U90" s="1">
        <v>39</v>
      </c>
      <c r="V90" s="1">
        <v>34</v>
      </c>
      <c r="W90" s="1">
        <v>45</v>
      </c>
      <c r="X90" s="1">
        <v>36</v>
      </c>
      <c r="Y90" s="1">
        <v>16</v>
      </c>
      <c r="Z90" s="1">
        <v>25</v>
      </c>
      <c r="AA90" s="1">
        <v>37</v>
      </c>
      <c r="AB90" s="1">
        <v>16</v>
      </c>
      <c r="AC90" s="1">
        <v>57</v>
      </c>
      <c r="AD90" s="1">
        <v>9</v>
      </c>
      <c r="AE90" s="1">
        <v>26</v>
      </c>
      <c r="AF90" s="1">
        <v>67</v>
      </c>
      <c r="AG90" s="1">
        <v>12</v>
      </c>
      <c r="AH90" s="1">
        <v>16</v>
      </c>
      <c r="AI90" s="1">
        <v>12</v>
      </c>
      <c r="AJ90" s="1">
        <v>12</v>
      </c>
      <c r="AK90" s="1">
        <v>45</v>
      </c>
      <c r="AL90" s="1">
        <v>10</v>
      </c>
      <c r="AM90" s="1">
        <v>71</v>
      </c>
      <c r="AN90" s="1">
        <v>289</v>
      </c>
    </row>
    <row r="91" spans="1:40">
      <c r="A91">
        <v>1</v>
      </c>
      <c r="B91">
        <v>44</v>
      </c>
      <c r="C91" t="s">
        <v>93</v>
      </c>
      <c r="D91" s="1">
        <v>883</v>
      </c>
      <c r="E91" s="1">
        <v>221</v>
      </c>
      <c r="F91" s="1">
        <v>523</v>
      </c>
      <c r="G91" s="1">
        <v>453</v>
      </c>
      <c r="H91" s="1">
        <v>358</v>
      </c>
      <c r="I91" s="1">
        <v>506</v>
      </c>
      <c r="J91" s="1">
        <v>135</v>
      </c>
      <c r="K91" s="1">
        <v>529</v>
      </c>
      <c r="L91" s="1">
        <v>203</v>
      </c>
      <c r="M91" s="1">
        <v>345</v>
      </c>
      <c r="N91" s="1">
        <v>84</v>
      </c>
      <c r="O91" s="1">
        <v>100</v>
      </c>
      <c r="P91" s="1">
        <v>22</v>
      </c>
      <c r="Q91" s="1">
        <v>80</v>
      </c>
      <c r="R91" s="1">
        <v>80</v>
      </c>
      <c r="S91" s="1">
        <v>48</v>
      </c>
      <c r="T91" s="1">
        <v>59</v>
      </c>
      <c r="U91" s="1">
        <v>30</v>
      </c>
      <c r="V91" s="1">
        <v>32</v>
      </c>
      <c r="W91" s="1">
        <v>38</v>
      </c>
      <c r="X91" s="1">
        <v>21</v>
      </c>
      <c r="Y91" s="1">
        <v>11</v>
      </c>
      <c r="Z91" s="1">
        <v>19</v>
      </c>
      <c r="AA91" s="1">
        <v>30</v>
      </c>
      <c r="AB91" s="1">
        <v>18</v>
      </c>
      <c r="AC91" s="1">
        <v>38</v>
      </c>
      <c r="AD91" s="1">
        <v>15</v>
      </c>
      <c r="AE91" s="1">
        <v>26</v>
      </c>
      <c r="AF91" s="1">
        <v>35</v>
      </c>
      <c r="AG91" s="1">
        <v>9</v>
      </c>
      <c r="AH91" s="1">
        <v>16</v>
      </c>
      <c r="AI91" s="1">
        <v>26</v>
      </c>
      <c r="AJ91" s="1">
        <v>10</v>
      </c>
      <c r="AK91" s="1">
        <v>41</v>
      </c>
      <c r="AL91" s="1">
        <v>10</v>
      </c>
      <c r="AM91" s="1">
        <v>45</v>
      </c>
      <c r="AN91" s="1">
        <v>240</v>
      </c>
    </row>
    <row r="92" spans="1:40">
      <c r="A92">
        <v>2</v>
      </c>
      <c r="B92">
        <v>44</v>
      </c>
      <c r="C92" t="s">
        <v>94</v>
      </c>
      <c r="D92" s="1">
        <v>997</v>
      </c>
      <c r="E92" s="1">
        <v>227</v>
      </c>
      <c r="F92" s="1">
        <v>531</v>
      </c>
      <c r="G92" s="1">
        <v>432</v>
      </c>
      <c r="H92" s="1">
        <v>377</v>
      </c>
      <c r="I92" s="1">
        <v>547</v>
      </c>
      <c r="J92" s="1">
        <v>102</v>
      </c>
      <c r="K92" s="1">
        <v>602</v>
      </c>
      <c r="L92" s="1">
        <v>139</v>
      </c>
      <c r="M92" s="1">
        <v>329</v>
      </c>
      <c r="N92" s="1">
        <v>111</v>
      </c>
      <c r="O92" s="1">
        <v>94</v>
      </c>
      <c r="P92" s="1">
        <v>29</v>
      </c>
      <c r="Q92" s="1">
        <v>67</v>
      </c>
      <c r="R92" s="1">
        <v>60</v>
      </c>
      <c r="S92" s="1">
        <v>55</v>
      </c>
      <c r="T92" s="1">
        <v>56</v>
      </c>
      <c r="U92" s="1">
        <v>34</v>
      </c>
      <c r="V92" s="1">
        <v>29</v>
      </c>
      <c r="W92" s="1">
        <v>40</v>
      </c>
      <c r="X92" s="1">
        <v>21</v>
      </c>
      <c r="Y92" s="1">
        <v>9</v>
      </c>
      <c r="Z92" s="1">
        <v>17</v>
      </c>
      <c r="AA92" s="1">
        <v>32</v>
      </c>
      <c r="AB92" s="1">
        <v>19</v>
      </c>
      <c r="AC92" s="1">
        <v>46</v>
      </c>
      <c r="AD92" s="1">
        <v>9</v>
      </c>
      <c r="AE92" s="1">
        <v>21</v>
      </c>
      <c r="AF92" s="1">
        <v>56</v>
      </c>
      <c r="AG92" s="1">
        <v>14</v>
      </c>
      <c r="AH92" s="1">
        <v>14</v>
      </c>
      <c r="AI92" s="1">
        <v>7</v>
      </c>
      <c r="AJ92" s="1">
        <v>13</v>
      </c>
      <c r="AK92" s="1">
        <v>48</v>
      </c>
      <c r="AL92" s="1">
        <v>9</v>
      </c>
      <c r="AM92" s="1">
        <v>65</v>
      </c>
      <c r="AN92" s="1">
        <v>288</v>
      </c>
    </row>
    <row r="93" spans="1:40">
      <c r="A93">
        <v>1</v>
      </c>
      <c r="B93">
        <v>45</v>
      </c>
      <c r="C93" t="s">
        <v>95</v>
      </c>
      <c r="D93" s="1">
        <v>916</v>
      </c>
      <c r="E93" s="1">
        <v>240</v>
      </c>
      <c r="F93" s="1">
        <v>565</v>
      </c>
      <c r="G93" s="1">
        <v>469</v>
      </c>
      <c r="H93" s="1">
        <v>329</v>
      </c>
      <c r="I93" s="1">
        <v>523</v>
      </c>
      <c r="J93" s="1">
        <v>101</v>
      </c>
      <c r="K93" s="1">
        <v>574</v>
      </c>
      <c r="L93" s="1">
        <v>165</v>
      </c>
      <c r="M93" s="1">
        <v>353</v>
      </c>
      <c r="N93" s="1">
        <v>122</v>
      </c>
      <c r="O93" s="1">
        <v>86</v>
      </c>
      <c r="P93" s="1">
        <v>37</v>
      </c>
      <c r="Q93" s="1">
        <v>89</v>
      </c>
      <c r="R93" s="1">
        <v>75</v>
      </c>
      <c r="S93" s="1">
        <v>50</v>
      </c>
      <c r="T93" s="1">
        <v>49</v>
      </c>
      <c r="U93" s="1">
        <v>34</v>
      </c>
      <c r="V93" s="1">
        <v>28</v>
      </c>
      <c r="W93" s="1">
        <v>42</v>
      </c>
      <c r="X93" s="1">
        <v>34</v>
      </c>
      <c r="Y93" s="1">
        <v>14</v>
      </c>
      <c r="Z93" s="1">
        <v>23</v>
      </c>
      <c r="AA93" s="1">
        <v>27</v>
      </c>
      <c r="AB93" s="1">
        <v>20</v>
      </c>
      <c r="AC93" s="1">
        <v>42</v>
      </c>
      <c r="AD93" s="1">
        <v>11</v>
      </c>
      <c r="AE93" s="1">
        <v>22</v>
      </c>
      <c r="AF93" s="1">
        <v>44</v>
      </c>
      <c r="AG93" s="1">
        <v>13</v>
      </c>
      <c r="AH93" s="1">
        <v>19</v>
      </c>
      <c r="AI93" s="1">
        <v>19</v>
      </c>
      <c r="AJ93" s="1">
        <v>16</v>
      </c>
      <c r="AK93" s="1">
        <v>33</v>
      </c>
      <c r="AL93" s="1">
        <v>12</v>
      </c>
      <c r="AM93" s="1">
        <v>60</v>
      </c>
      <c r="AN93" s="1">
        <v>252</v>
      </c>
    </row>
    <row r="94" spans="1:40">
      <c r="A94">
        <v>2</v>
      </c>
      <c r="B94">
        <v>45</v>
      </c>
      <c r="C94" t="s">
        <v>96</v>
      </c>
      <c r="D94" s="1">
        <v>987</v>
      </c>
      <c r="E94" s="1">
        <v>226</v>
      </c>
      <c r="F94" s="1">
        <v>585</v>
      </c>
      <c r="G94" s="1">
        <v>449</v>
      </c>
      <c r="H94" s="1">
        <v>363</v>
      </c>
      <c r="I94" s="1">
        <v>554</v>
      </c>
      <c r="J94" s="1">
        <v>110</v>
      </c>
      <c r="K94" s="1">
        <v>589</v>
      </c>
      <c r="L94" s="1">
        <v>159</v>
      </c>
      <c r="M94" s="1">
        <v>363</v>
      </c>
      <c r="N94" s="1">
        <v>98</v>
      </c>
      <c r="O94" s="1">
        <v>94</v>
      </c>
      <c r="P94" s="1">
        <v>39</v>
      </c>
      <c r="Q94" s="1">
        <v>81</v>
      </c>
      <c r="R94" s="1">
        <v>74</v>
      </c>
      <c r="S94" s="1">
        <v>54</v>
      </c>
      <c r="T94" s="1">
        <v>58</v>
      </c>
      <c r="U94" s="1">
        <v>40</v>
      </c>
      <c r="V94" s="1">
        <v>40</v>
      </c>
      <c r="W94" s="1">
        <v>44</v>
      </c>
      <c r="X94" s="1">
        <v>31</v>
      </c>
      <c r="Y94" s="1">
        <v>19</v>
      </c>
      <c r="Z94" s="1">
        <v>19</v>
      </c>
      <c r="AA94" s="1">
        <v>28</v>
      </c>
      <c r="AB94" s="1">
        <v>23</v>
      </c>
      <c r="AC94" s="1">
        <v>44</v>
      </c>
      <c r="AD94" s="1">
        <v>9</v>
      </c>
      <c r="AE94" s="1">
        <v>21</v>
      </c>
      <c r="AF94" s="1">
        <v>58</v>
      </c>
      <c r="AG94" s="1">
        <v>11</v>
      </c>
      <c r="AH94" s="1">
        <v>14</v>
      </c>
      <c r="AI94" s="1">
        <v>13</v>
      </c>
      <c r="AJ94" s="1">
        <v>10</v>
      </c>
      <c r="AK94" s="1">
        <v>33</v>
      </c>
      <c r="AL94" s="1">
        <v>13</v>
      </c>
      <c r="AM94" s="1">
        <v>85</v>
      </c>
      <c r="AN94" s="1">
        <v>284</v>
      </c>
    </row>
    <row r="95" spans="1:40">
      <c r="A95">
        <v>1</v>
      </c>
      <c r="B95">
        <v>46</v>
      </c>
      <c r="C95" t="s">
        <v>97</v>
      </c>
      <c r="D95" s="1">
        <v>832</v>
      </c>
      <c r="E95" s="1">
        <v>239</v>
      </c>
      <c r="F95" s="1">
        <v>484</v>
      </c>
      <c r="G95" s="1">
        <v>425</v>
      </c>
      <c r="H95" s="1">
        <v>312</v>
      </c>
      <c r="I95" s="1">
        <v>507</v>
      </c>
      <c r="J95" s="1">
        <v>104</v>
      </c>
      <c r="K95" s="1">
        <v>526</v>
      </c>
      <c r="L95" s="1">
        <v>152</v>
      </c>
      <c r="M95" s="1">
        <v>334</v>
      </c>
      <c r="N95" s="1">
        <v>86</v>
      </c>
      <c r="O95" s="1">
        <v>83</v>
      </c>
      <c r="P95" s="1">
        <v>30</v>
      </c>
      <c r="Q95" s="1">
        <v>68</v>
      </c>
      <c r="R95" s="1">
        <v>54</v>
      </c>
      <c r="S95" s="1">
        <v>47</v>
      </c>
      <c r="T95" s="1">
        <v>45</v>
      </c>
      <c r="U95" s="1">
        <v>31</v>
      </c>
      <c r="V95" s="1">
        <v>41</v>
      </c>
      <c r="W95" s="1">
        <v>49</v>
      </c>
      <c r="X95" s="1">
        <v>29</v>
      </c>
      <c r="Y95" s="1">
        <v>12</v>
      </c>
      <c r="Z95" s="1">
        <v>29</v>
      </c>
      <c r="AA95" s="1">
        <v>35</v>
      </c>
      <c r="AB95" s="1">
        <v>21</v>
      </c>
      <c r="AC95" s="1">
        <v>38</v>
      </c>
      <c r="AD95" s="1">
        <v>7</v>
      </c>
      <c r="AE95" s="1">
        <v>18</v>
      </c>
      <c r="AF95" s="1">
        <v>55</v>
      </c>
      <c r="AG95" s="1">
        <v>12</v>
      </c>
      <c r="AH95" s="1">
        <v>15</v>
      </c>
      <c r="AI95" s="1">
        <v>8</v>
      </c>
      <c r="AJ95" s="1">
        <v>5</v>
      </c>
      <c r="AK95" s="1">
        <v>34</v>
      </c>
      <c r="AL95" s="1">
        <v>10</v>
      </c>
      <c r="AM95" s="1">
        <v>44</v>
      </c>
      <c r="AN95" s="1">
        <v>235</v>
      </c>
    </row>
    <row r="96" spans="1:40">
      <c r="A96">
        <v>2</v>
      </c>
      <c r="B96">
        <v>46</v>
      </c>
      <c r="C96" t="s">
        <v>98</v>
      </c>
      <c r="D96" s="1">
        <v>913</v>
      </c>
      <c r="E96" s="1">
        <v>244</v>
      </c>
      <c r="F96" s="1">
        <v>531</v>
      </c>
      <c r="G96" s="1">
        <v>436</v>
      </c>
      <c r="H96" s="1">
        <v>363</v>
      </c>
      <c r="I96" s="1">
        <v>525</v>
      </c>
      <c r="J96" s="1">
        <v>89</v>
      </c>
      <c r="K96" s="1">
        <v>505</v>
      </c>
      <c r="L96" s="1">
        <v>170</v>
      </c>
      <c r="M96" s="1">
        <v>359</v>
      </c>
      <c r="N96" s="1">
        <v>97</v>
      </c>
      <c r="O96" s="1">
        <v>105</v>
      </c>
      <c r="P96" s="1">
        <v>34</v>
      </c>
      <c r="Q96" s="1">
        <v>74</v>
      </c>
      <c r="R96" s="1">
        <v>59</v>
      </c>
      <c r="S96" s="1">
        <v>46</v>
      </c>
      <c r="T96" s="1">
        <v>34</v>
      </c>
      <c r="U96" s="1">
        <v>36</v>
      </c>
      <c r="V96" s="1">
        <v>39</v>
      </c>
      <c r="W96" s="1">
        <v>58</v>
      </c>
      <c r="X96" s="1">
        <v>22</v>
      </c>
      <c r="Y96" s="1">
        <v>21</v>
      </c>
      <c r="Z96" s="1">
        <v>25</v>
      </c>
      <c r="AA96" s="1">
        <v>42</v>
      </c>
      <c r="AB96" s="1">
        <v>13</v>
      </c>
      <c r="AC96" s="1">
        <v>58</v>
      </c>
      <c r="AD96" s="1">
        <v>11</v>
      </c>
      <c r="AE96" s="1">
        <v>15</v>
      </c>
      <c r="AF96" s="1">
        <v>73</v>
      </c>
      <c r="AG96" s="1">
        <v>12</v>
      </c>
      <c r="AH96" s="1">
        <v>14</v>
      </c>
      <c r="AI96" s="1">
        <v>20</v>
      </c>
      <c r="AJ96" s="1">
        <v>5</v>
      </c>
      <c r="AK96" s="1">
        <v>44</v>
      </c>
      <c r="AL96" s="1">
        <v>12</v>
      </c>
      <c r="AM96" s="1">
        <v>67</v>
      </c>
      <c r="AN96" s="1">
        <v>256</v>
      </c>
    </row>
    <row r="97" spans="1:40">
      <c r="A97">
        <v>1</v>
      </c>
      <c r="B97">
        <v>47</v>
      </c>
      <c r="C97" t="s">
        <v>99</v>
      </c>
      <c r="D97" s="1">
        <v>894</v>
      </c>
      <c r="E97" s="1">
        <v>221</v>
      </c>
      <c r="F97" s="1">
        <v>550</v>
      </c>
      <c r="G97" s="1">
        <v>417</v>
      </c>
      <c r="H97" s="1">
        <v>388</v>
      </c>
      <c r="I97" s="1">
        <v>541</v>
      </c>
      <c r="J97" s="1">
        <v>104</v>
      </c>
      <c r="K97" s="1">
        <v>555</v>
      </c>
      <c r="L97" s="1">
        <v>146</v>
      </c>
      <c r="M97" s="1">
        <v>350</v>
      </c>
      <c r="N97" s="1">
        <v>100</v>
      </c>
      <c r="O97" s="1">
        <v>80</v>
      </c>
      <c r="P97" s="1">
        <v>34</v>
      </c>
      <c r="Q97" s="1">
        <v>65</v>
      </c>
      <c r="R97" s="1">
        <v>65</v>
      </c>
      <c r="S97" s="1">
        <v>51</v>
      </c>
      <c r="T97" s="1">
        <v>38</v>
      </c>
      <c r="U97" s="1">
        <v>32</v>
      </c>
      <c r="V97" s="1">
        <v>28</v>
      </c>
      <c r="W97" s="1">
        <v>47</v>
      </c>
      <c r="X97" s="1">
        <v>34</v>
      </c>
      <c r="Y97" s="1">
        <v>20</v>
      </c>
      <c r="Z97" s="1">
        <v>21</v>
      </c>
      <c r="AA97" s="1">
        <v>22</v>
      </c>
      <c r="AB97" s="1">
        <v>10</v>
      </c>
      <c r="AC97" s="1">
        <v>39</v>
      </c>
      <c r="AD97" s="1">
        <v>13</v>
      </c>
      <c r="AE97" s="1">
        <v>25</v>
      </c>
      <c r="AF97" s="1">
        <v>58</v>
      </c>
      <c r="AG97" s="1">
        <v>12</v>
      </c>
      <c r="AH97" s="1">
        <v>20</v>
      </c>
      <c r="AI97" s="1">
        <v>14</v>
      </c>
      <c r="AJ97" s="1">
        <v>14</v>
      </c>
      <c r="AK97" s="1">
        <v>31</v>
      </c>
      <c r="AL97" s="1">
        <v>6</v>
      </c>
      <c r="AM97" s="1">
        <v>57</v>
      </c>
      <c r="AN97" s="1">
        <v>246</v>
      </c>
    </row>
    <row r="98" spans="1:40">
      <c r="A98">
        <v>2</v>
      </c>
      <c r="B98">
        <v>47</v>
      </c>
      <c r="C98" t="s">
        <v>100</v>
      </c>
      <c r="D98" s="1">
        <v>999</v>
      </c>
      <c r="E98" s="1">
        <v>239</v>
      </c>
      <c r="F98" s="1">
        <v>483</v>
      </c>
      <c r="G98" s="1">
        <v>460</v>
      </c>
      <c r="H98" s="1">
        <v>374</v>
      </c>
      <c r="I98" s="1">
        <v>599</v>
      </c>
      <c r="J98" s="1">
        <v>108</v>
      </c>
      <c r="K98" s="1">
        <v>536</v>
      </c>
      <c r="L98" s="1">
        <v>163</v>
      </c>
      <c r="M98" s="1">
        <v>409</v>
      </c>
      <c r="N98" s="1">
        <v>85</v>
      </c>
      <c r="O98" s="1">
        <v>110</v>
      </c>
      <c r="P98" s="1">
        <v>26</v>
      </c>
      <c r="Q98" s="1">
        <v>79</v>
      </c>
      <c r="R98" s="1">
        <v>51</v>
      </c>
      <c r="S98" s="1">
        <v>43</v>
      </c>
      <c r="T98" s="1">
        <v>45</v>
      </c>
      <c r="U98" s="1">
        <v>25</v>
      </c>
      <c r="V98" s="1">
        <v>29</v>
      </c>
      <c r="W98" s="1">
        <v>54</v>
      </c>
      <c r="X98" s="1">
        <v>27</v>
      </c>
      <c r="Y98" s="1">
        <v>14</v>
      </c>
      <c r="Z98" s="1">
        <v>16</v>
      </c>
      <c r="AA98" s="1">
        <v>33</v>
      </c>
      <c r="AB98" s="1">
        <v>25</v>
      </c>
      <c r="AC98" s="1">
        <v>41</v>
      </c>
      <c r="AD98" s="1">
        <v>19</v>
      </c>
      <c r="AE98" s="1">
        <v>23</v>
      </c>
      <c r="AF98" s="1">
        <v>64</v>
      </c>
      <c r="AG98" s="1">
        <v>12</v>
      </c>
      <c r="AH98" s="1">
        <v>17</v>
      </c>
      <c r="AI98" s="1">
        <v>20</v>
      </c>
      <c r="AJ98" s="1">
        <v>10</v>
      </c>
      <c r="AK98" s="1">
        <v>39</v>
      </c>
      <c r="AL98" s="1">
        <v>7</v>
      </c>
      <c r="AM98" s="1">
        <v>76</v>
      </c>
      <c r="AN98" s="1">
        <v>282</v>
      </c>
    </row>
    <row r="99" spans="1:40">
      <c r="A99">
        <v>1</v>
      </c>
      <c r="B99">
        <v>48</v>
      </c>
      <c r="C99" t="s">
        <v>101</v>
      </c>
      <c r="D99" s="1">
        <v>934</v>
      </c>
      <c r="E99" s="1">
        <v>225</v>
      </c>
      <c r="F99" s="1">
        <v>549</v>
      </c>
      <c r="G99" s="1">
        <v>450</v>
      </c>
      <c r="H99" s="1">
        <v>370</v>
      </c>
      <c r="I99" s="1">
        <v>561</v>
      </c>
      <c r="J99" s="1">
        <v>91</v>
      </c>
      <c r="K99" s="1">
        <v>570</v>
      </c>
      <c r="L99" s="1">
        <v>191</v>
      </c>
      <c r="M99" s="1">
        <v>384</v>
      </c>
      <c r="N99" s="1">
        <v>113</v>
      </c>
      <c r="O99" s="1">
        <v>76</v>
      </c>
      <c r="P99" s="1">
        <v>33</v>
      </c>
      <c r="Q99" s="1">
        <v>71</v>
      </c>
      <c r="R99" s="1">
        <v>86</v>
      </c>
      <c r="S99" s="1">
        <v>56</v>
      </c>
      <c r="T99" s="1">
        <v>51</v>
      </c>
      <c r="U99" s="1">
        <v>50</v>
      </c>
      <c r="V99" s="1">
        <v>36</v>
      </c>
      <c r="W99" s="1">
        <v>36</v>
      </c>
      <c r="X99" s="1">
        <v>24</v>
      </c>
      <c r="Y99" s="1">
        <v>14</v>
      </c>
      <c r="Z99" s="1">
        <v>31</v>
      </c>
      <c r="AA99" s="1">
        <v>34</v>
      </c>
      <c r="AB99" s="1">
        <v>21</v>
      </c>
      <c r="AC99" s="1">
        <v>56</v>
      </c>
      <c r="AD99" s="1">
        <v>12</v>
      </c>
      <c r="AE99" s="1">
        <v>23</v>
      </c>
      <c r="AF99" s="1">
        <v>52</v>
      </c>
      <c r="AG99" s="1">
        <v>14</v>
      </c>
      <c r="AH99" s="1">
        <v>16</v>
      </c>
      <c r="AI99" s="1">
        <v>11</v>
      </c>
      <c r="AJ99" s="1">
        <v>9</v>
      </c>
      <c r="AK99" s="1">
        <v>43</v>
      </c>
      <c r="AL99" s="1">
        <v>11</v>
      </c>
      <c r="AM99" s="1">
        <v>61</v>
      </c>
      <c r="AN99" s="1">
        <v>253</v>
      </c>
    </row>
    <row r="100" spans="1:40">
      <c r="A100">
        <v>2</v>
      </c>
      <c r="B100">
        <v>48</v>
      </c>
      <c r="C100" t="s">
        <v>102</v>
      </c>
      <c r="D100" s="1">
        <v>1017</v>
      </c>
      <c r="E100" s="1">
        <v>235</v>
      </c>
      <c r="F100" s="1">
        <v>595</v>
      </c>
      <c r="G100" s="1">
        <v>456</v>
      </c>
      <c r="H100" s="1">
        <v>413</v>
      </c>
      <c r="I100" s="1">
        <v>589</v>
      </c>
      <c r="J100" s="1">
        <v>96</v>
      </c>
      <c r="K100" s="1">
        <v>563</v>
      </c>
      <c r="L100" s="1">
        <v>167</v>
      </c>
      <c r="M100" s="1">
        <v>368</v>
      </c>
      <c r="N100" s="1">
        <v>112</v>
      </c>
      <c r="O100" s="1">
        <v>113</v>
      </c>
      <c r="P100" s="1">
        <v>28</v>
      </c>
      <c r="Q100" s="1">
        <v>77</v>
      </c>
      <c r="R100" s="1">
        <v>70</v>
      </c>
      <c r="S100" s="1">
        <v>49</v>
      </c>
      <c r="T100" s="1">
        <v>53</v>
      </c>
      <c r="U100" s="1">
        <v>26</v>
      </c>
      <c r="V100" s="1">
        <v>45</v>
      </c>
      <c r="W100" s="1">
        <v>56</v>
      </c>
      <c r="X100" s="1">
        <v>23</v>
      </c>
      <c r="Y100" s="1">
        <v>12</v>
      </c>
      <c r="Z100" s="1">
        <v>15</v>
      </c>
      <c r="AA100" s="1">
        <v>32</v>
      </c>
      <c r="AB100" s="1">
        <v>18</v>
      </c>
      <c r="AC100" s="1">
        <v>51</v>
      </c>
      <c r="AD100" s="1">
        <v>8</v>
      </c>
      <c r="AE100" s="1">
        <v>22</v>
      </c>
      <c r="AF100" s="1">
        <v>59</v>
      </c>
      <c r="AG100" s="1">
        <v>10</v>
      </c>
      <c r="AH100" s="1">
        <v>24</v>
      </c>
      <c r="AI100" s="1">
        <v>22</v>
      </c>
      <c r="AJ100" s="1">
        <v>13</v>
      </c>
      <c r="AK100" s="1">
        <v>48</v>
      </c>
      <c r="AL100" s="1">
        <v>12</v>
      </c>
      <c r="AM100" s="1">
        <v>75</v>
      </c>
      <c r="AN100" s="1">
        <v>297</v>
      </c>
    </row>
    <row r="101" spans="1:40">
      <c r="A101">
        <v>1</v>
      </c>
      <c r="B101">
        <v>49</v>
      </c>
      <c r="C101" t="s">
        <v>103</v>
      </c>
      <c r="D101" s="1">
        <v>847</v>
      </c>
      <c r="E101" s="1">
        <v>252</v>
      </c>
      <c r="F101" s="1">
        <v>503</v>
      </c>
      <c r="G101" s="1">
        <v>438</v>
      </c>
      <c r="H101" s="1">
        <v>346</v>
      </c>
      <c r="I101" s="1">
        <v>545</v>
      </c>
      <c r="J101" s="1">
        <v>90</v>
      </c>
      <c r="K101" s="1">
        <v>520</v>
      </c>
      <c r="L101" s="1">
        <v>186</v>
      </c>
      <c r="M101" s="1">
        <v>345</v>
      </c>
      <c r="N101" s="1">
        <v>84</v>
      </c>
      <c r="O101" s="1">
        <v>90</v>
      </c>
      <c r="P101" s="1">
        <v>28</v>
      </c>
      <c r="Q101" s="1">
        <v>73</v>
      </c>
      <c r="R101" s="1">
        <v>61</v>
      </c>
      <c r="S101" s="1">
        <v>60</v>
      </c>
      <c r="T101" s="1">
        <v>58</v>
      </c>
      <c r="U101" s="1">
        <v>38</v>
      </c>
      <c r="V101" s="1">
        <v>23</v>
      </c>
      <c r="W101" s="1">
        <v>48</v>
      </c>
      <c r="X101" s="1">
        <v>38</v>
      </c>
      <c r="Y101" s="1">
        <v>16</v>
      </c>
      <c r="Z101" s="1">
        <v>26</v>
      </c>
      <c r="AA101" s="1">
        <v>26</v>
      </c>
      <c r="AB101" s="1">
        <v>11</v>
      </c>
      <c r="AC101" s="1">
        <v>63</v>
      </c>
      <c r="AD101" s="1">
        <v>11</v>
      </c>
      <c r="AE101" s="1">
        <v>35</v>
      </c>
      <c r="AF101" s="1">
        <v>63</v>
      </c>
      <c r="AG101" s="1">
        <v>12</v>
      </c>
      <c r="AH101" s="1">
        <v>30</v>
      </c>
      <c r="AI101" s="1">
        <v>12</v>
      </c>
      <c r="AJ101" s="1">
        <v>7</v>
      </c>
      <c r="AK101" s="1">
        <v>35</v>
      </c>
      <c r="AL101" s="1">
        <v>12</v>
      </c>
      <c r="AM101" s="1">
        <v>69</v>
      </c>
      <c r="AN101" s="1">
        <v>269</v>
      </c>
    </row>
    <row r="102" spans="1:40">
      <c r="A102">
        <v>2</v>
      </c>
      <c r="B102">
        <v>49</v>
      </c>
      <c r="C102" t="s">
        <v>104</v>
      </c>
      <c r="D102" s="1">
        <v>1019</v>
      </c>
      <c r="E102" s="1">
        <v>252</v>
      </c>
      <c r="F102" s="1">
        <v>516</v>
      </c>
      <c r="G102" s="1">
        <v>437</v>
      </c>
      <c r="H102" s="1">
        <v>381</v>
      </c>
      <c r="I102" s="1">
        <v>611</v>
      </c>
      <c r="J102" s="1">
        <v>111</v>
      </c>
      <c r="K102" s="1">
        <v>550</v>
      </c>
      <c r="L102" s="1">
        <v>152</v>
      </c>
      <c r="M102" s="1">
        <v>368</v>
      </c>
      <c r="N102" s="1">
        <v>110</v>
      </c>
      <c r="O102" s="1">
        <v>114</v>
      </c>
      <c r="P102" s="1">
        <v>28</v>
      </c>
      <c r="Q102" s="1">
        <v>79</v>
      </c>
      <c r="R102" s="1">
        <v>63</v>
      </c>
      <c r="S102" s="1">
        <v>51</v>
      </c>
      <c r="T102" s="1">
        <v>49</v>
      </c>
      <c r="U102" s="1">
        <v>41</v>
      </c>
      <c r="V102" s="1">
        <v>42</v>
      </c>
      <c r="W102" s="1">
        <v>62</v>
      </c>
      <c r="X102" s="1">
        <v>36</v>
      </c>
      <c r="Y102" s="1">
        <v>17</v>
      </c>
      <c r="Z102" s="1">
        <v>22</v>
      </c>
      <c r="AA102" s="1">
        <v>44</v>
      </c>
      <c r="AB102" s="1">
        <v>20</v>
      </c>
      <c r="AC102" s="1">
        <v>39</v>
      </c>
      <c r="AD102" s="1">
        <v>7</v>
      </c>
      <c r="AE102" s="1">
        <v>24</v>
      </c>
      <c r="AF102" s="1">
        <v>63</v>
      </c>
      <c r="AG102" s="1">
        <v>10</v>
      </c>
      <c r="AH102" s="1">
        <v>15</v>
      </c>
      <c r="AI102" s="1">
        <v>18</v>
      </c>
      <c r="AJ102" s="1">
        <v>17</v>
      </c>
      <c r="AK102" s="1">
        <v>51</v>
      </c>
      <c r="AL102" s="1">
        <v>9</v>
      </c>
      <c r="AM102" s="1">
        <v>75</v>
      </c>
      <c r="AN102" s="1">
        <v>282</v>
      </c>
    </row>
    <row r="103" spans="1:40">
      <c r="A103">
        <v>1</v>
      </c>
      <c r="B103">
        <v>50</v>
      </c>
      <c r="C103" t="s">
        <v>105</v>
      </c>
      <c r="D103" s="1">
        <v>965</v>
      </c>
      <c r="E103" s="1">
        <v>256</v>
      </c>
      <c r="F103" s="1">
        <v>548</v>
      </c>
      <c r="G103" s="1">
        <v>413</v>
      </c>
      <c r="H103" s="1">
        <v>335</v>
      </c>
      <c r="I103" s="1">
        <v>507</v>
      </c>
      <c r="J103" s="1">
        <v>89</v>
      </c>
      <c r="K103" s="1">
        <v>507</v>
      </c>
      <c r="L103" s="1">
        <v>158</v>
      </c>
      <c r="M103" s="1">
        <v>349</v>
      </c>
      <c r="N103" s="1">
        <v>108</v>
      </c>
      <c r="O103" s="1">
        <v>90</v>
      </c>
      <c r="P103" s="1">
        <v>33</v>
      </c>
      <c r="Q103" s="1">
        <v>62</v>
      </c>
      <c r="R103" s="1">
        <v>62</v>
      </c>
      <c r="S103" s="1">
        <v>51</v>
      </c>
      <c r="T103" s="1">
        <v>43</v>
      </c>
      <c r="U103" s="1">
        <v>47</v>
      </c>
      <c r="V103" s="1">
        <v>36</v>
      </c>
      <c r="W103" s="1">
        <v>43</v>
      </c>
      <c r="X103" s="1">
        <v>28</v>
      </c>
      <c r="Y103" s="1">
        <v>12</v>
      </c>
      <c r="Z103" s="1">
        <v>23</v>
      </c>
      <c r="AA103" s="1">
        <v>42</v>
      </c>
      <c r="AB103" s="1">
        <v>16</v>
      </c>
      <c r="AC103" s="1">
        <v>48</v>
      </c>
      <c r="AD103" s="1">
        <v>10</v>
      </c>
      <c r="AE103" s="1">
        <v>18</v>
      </c>
      <c r="AF103" s="1">
        <v>66</v>
      </c>
      <c r="AG103" s="1">
        <v>17</v>
      </c>
      <c r="AH103" s="1">
        <v>21</v>
      </c>
      <c r="AI103" s="1">
        <v>18</v>
      </c>
      <c r="AJ103" s="1">
        <v>11</v>
      </c>
      <c r="AK103" s="1">
        <v>33</v>
      </c>
      <c r="AL103" s="1">
        <v>9</v>
      </c>
      <c r="AM103" s="1">
        <v>52</v>
      </c>
      <c r="AN103" s="1">
        <v>241</v>
      </c>
    </row>
    <row r="104" spans="1:40">
      <c r="A104">
        <v>2</v>
      </c>
      <c r="B104">
        <v>50</v>
      </c>
      <c r="C104" t="s">
        <v>106</v>
      </c>
      <c r="D104" s="1">
        <v>1019</v>
      </c>
      <c r="E104" s="1">
        <v>280</v>
      </c>
      <c r="F104" s="1">
        <v>600</v>
      </c>
      <c r="G104" s="1">
        <v>464</v>
      </c>
      <c r="H104" s="1">
        <v>354</v>
      </c>
      <c r="I104" s="1">
        <v>520</v>
      </c>
      <c r="J104" s="1">
        <v>114</v>
      </c>
      <c r="K104" s="1">
        <v>533</v>
      </c>
      <c r="L104" s="1">
        <v>147</v>
      </c>
      <c r="M104" s="1">
        <v>359</v>
      </c>
      <c r="N104" s="1">
        <v>99</v>
      </c>
      <c r="O104" s="1">
        <v>97</v>
      </c>
      <c r="P104" s="1">
        <v>30</v>
      </c>
      <c r="Q104" s="1">
        <v>51</v>
      </c>
      <c r="R104" s="1">
        <v>65</v>
      </c>
      <c r="S104" s="1">
        <v>42</v>
      </c>
      <c r="T104" s="1">
        <v>38</v>
      </c>
      <c r="U104" s="1">
        <v>25</v>
      </c>
      <c r="V104" s="1">
        <v>37</v>
      </c>
      <c r="W104" s="1">
        <v>62</v>
      </c>
      <c r="X104" s="1">
        <v>27</v>
      </c>
      <c r="Y104" s="1">
        <v>14</v>
      </c>
      <c r="Z104" s="1">
        <v>27</v>
      </c>
      <c r="AA104" s="1">
        <v>48</v>
      </c>
      <c r="AB104" s="1">
        <v>25</v>
      </c>
      <c r="AC104" s="1">
        <v>51</v>
      </c>
      <c r="AD104" s="1">
        <v>15</v>
      </c>
      <c r="AE104" s="1">
        <v>26</v>
      </c>
      <c r="AF104" s="1">
        <v>61</v>
      </c>
      <c r="AG104" s="1">
        <v>12</v>
      </c>
      <c r="AH104" s="1">
        <v>25</v>
      </c>
      <c r="AI104" s="1">
        <v>10</v>
      </c>
      <c r="AJ104" s="1">
        <v>5</v>
      </c>
      <c r="AK104" s="1">
        <v>39</v>
      </c>
      <c r="AL104" s="1">
        <v>14</v>
      </c>
      <c r="AM104" s="1">
        <v>79</v>
      </c>
      <c r="AN104" s="1">
        <v>315</v>
      </c>
    </row>
    <row r="105" spans="1:40">
      <c r="A105">
        <v>1</v>
      </c>
      <c r="B105">
        <v>51</v>
      </c>
      <c r="C105" t="s">
        <v>107</v>
      </c>
      <c r="D105" s="1">
        <v>962</v>
      </c>
      <c r="E105" s="1">
        <v>266</v>
      </c>
      <c r="F105" s="1">
        <v>556</v>
      </c>
      <c r="G105" s="1">
        <v>424</v>
      </c>
      <c r="H105" s="1">
        <v>360</v>
      </c>
      <c r="I105" s="1">
        <v>580</v>
      </c>
      <c r="J105" s="1">
        <v>119</v>
      </c>
      <c r="K105" s="1">
        <v>536</v>
      </c>
      <c r="L105" s="1">
        <v>159</v>
      </c>
      <c r="M105" s="1">
        <v>335</v>
      </c>
      <c r="N105" s="1">
        <v>110</v>
      </c>
      <c r="O105" s="1">
        <v>90</v>
      </c>
      <c r="P105" s="1">
        <v>32</v>
      </c>
      <c r="Q105" s="1">
        <v>67</v>
      </c>
      <c r="R105" s="1">
        <v>68</v>
      </c>
      <c r="S105" s="1">
        <v>50</v>
      </c>
      <c r="T105" s="1">
        <v>43</v>
      </c>
      <c r="U105" s="1">
        <v>37</v>
      </c>
      <c r="V105" s="1">
        <v>42</v>
      </c>
      <c r="W105" s="1">
        <v>30</v>
      </c>
      <c r="X105" s="1">
        <v>30</v>
      </c>
      <c r="Y105" s="1">
        <v>18</v>
      </c>
      <c r="Z105" s="1">
        <v>17</v>
      </c>
      <c r="AA105" s="1">
        <v>27</v>
      </c>
      <c r="AB105" s="1">
        <v>23</v>
      </c>
      <c r="AC105" s="1">
        <v>47</v>
      </c>
      <c r="AD105" s="1">
        <v>15</v>
      </c>
      <c r="AE105" s="1">
        <v>31</v>
      </c>
      <c r="AF105" s="1">
        <v>58</v>
      </c>
      <c r="AG105" s="1">
        <v>8</v>
      </c>
      <c r="AH105" s="1">
        <v>19</v>
      </c>
      <c r="AI105" s="1">
        <v>24</v>
      </c>
      <c r="AJ105" s="1">
        <v>9</v>
      </c>
      <c r="AK105" s="1">
        <v>37</v>
      </c>
      <c r="AL105" s="1">
        <v>10</v>
      </c>
      <c r="AM105" s="1">
        <v>67</v>
      </c>
      <c r="AN105" s="1">
        <v>272</v>
      </c>
    </row>
    <row r="106" spans="1:40">
      <c r="A106">
        <v>2</v>
      </c>
      <c r="B106">
        <v>51</v>
      </c>
      <c r="C106" t="s">
        <v>108</v>
      </c>
      <c r="D106" s="1">
        <v>1049</v>
      </c>
      <c r="E106" s="1">
        <v>275</v>
      </c>
      <c r="F106" s="1">
        <v>613</v>
      </c>
      <c r="G106" s="1">
        <v>485</v>
      </c>
      <c r="H106" s="1">
        <v>408</v>
      </c>
      <c r="I106" s="1">
        <v>636</v>
      </c>
      <c r="J106" s="1">
        <v>128</v>
      </c>
      <c r="K106" s="1">
        <v>563</v>
      </c>
      <c r="L106" s="1">
        <v>165</v>
      </c>
      <c r="M106" s="1">
        <v>340</v>
      </c>
      <c r="N106" s="1">
        <v>104</v>
      </c>
      <c r="O106" s="1">
        <v>108</v>
      </c>
      <c r="P106" s="1">
        <v>36</v>
      </c>
      <c r="Q106" s="1">
        <v>81</v>
      </c>
      <c r="R106" s="1">
        <v>77</v>
      </c>
      <c r="S106" s="1">
        <v>65</v>
      </c>
      <c r="T106" s="1">
        <v>49</v>
      </c>
      <c r="U106" s="1">
        <v>21</v>
      </c>
      <c r="V106" s="1">
        <v>36</v>
      </c>
      <c r="W106" s="1">
        <v>62</v>
      </c>
      <c r="X106" s="1">
        <v>21</v>
      </c>
      <c r="Y106" s="1">
        <v>22</v>
      </c>
      <c r="Z106" s="1">
        <v>17</v>
      </c>
      <c r="AA106" s="1">
        <v>37</v>
      </c>
      <c r="AB106" s="1">
        <v>22</v>
      </c>
      <c r="AC106" s="1">
        <v>70</v>
      </c>
      <c r="AD106" s="1">
        <v>11</v>
      </c>
      <c r="AE106" s="1">
        <v>28</v>
      </c>
      <c r="AF106" s="1">
        <v>79</v>
      </c>
      <c r="AG106" s="1">
        <v>13</v>
      </c>
      <c r="AH106" s="1">
        <v>20</v>
      </c>
      <c r="AI106" s="1">
        <v>13</v>
      </c>
      <c r="AJ106" s="1">
        <v>13</v>
      </c>
      <c r="AK106" s="1">
        <v>56</v>
      </c>
      <c r="AL106" s="1">
        <v>9</v>
      </c>
      <c r="AM106" s="1">
        <v>83</v>
      </c>
      <c r="AN106" s="1">
        <v>308</v>
      </c>
    </row>
    <row r="107" spans="1:40">
      <c r="A107">
        <v>1</v>
      </c>
      <c r="B107">
        <v>52</v>
      </c>
      <c r="C107" t="s">
        <v>109</v>
      </c>
      <c r="D107" s="1">
        <v>826</v>
      </c>
      <c r="E107" s="1">
        <v>217</v>
      </c>
      <c r="F107" s="1">
        <v>461</v>
      </c>
      <c r="G107" s="1">
        <v>411</v>
      </c>
      <c r="H107" s="1">
        <v>374</v>
      </c>
      <c r="I107" s="1">
        <v>503</v>
      </c>
      <c r="J107" s="1">
        <v>89</v>
      </c>
      <c r="K107" s="1">
        <v>473</v>
      </c>
      <c r="L107" s="1">
        <v>128</v>
      </c>
      <c r="M107" s="1">
        <v>347</v>
      </c>
      <c r="N107" s="1">
        <v>97</v>
      </c>
      <c r="O107" s="1">
        <v>85</v>
      </c>
      <c r="P107" s="1">
        <v>24</v>
      </c>
      <c r="Q107" s="1">
        <v>63</v>
      </c>
      <c r="R107" s="1">
        <v>56</v>
      </c>
      <c r="S107" s="1">
        <v>43</v>
      </c>
      <c r="T107" s="1">
        <v>35</v>
      </c>
      <c r="U107" s="1">
        <v>28</v>
      </c>
      <c r="V107" s="1">
        <v>38</v>
      </c>
      <c r="W107" s="1">
        <v>45</v>
      </c>
      <c r="X107" s="1">
        <v>35</v>
      </c>
      <c r="Y107" s="1">
        <v>17</v>
      </c>
      <c r="Z107" s="1">
        <v>17</v>
      </c>
      <c r="AA107" s="1">
        <v>28</v>
      </c>
      <c r="AB107" s="1">
        <v>20</v>
      </c>
      <c r="AC107" s="1">
        <v>42</v>
      </c>
      <c r="AD107" s="1">
        <v>10</v>
      </c>
      <c r="AE107" s="1">
        <v>15</v>
      </c>
      <c r="AF107" s="1">
        <v>72</v>
      </c>
      <c r="AG107" s="1">
        <v>6</v>
      </c>
      <c r="AH107" s="1">
        <v>17</v>
      </c>
      <c r="AI107" s="1">
        <v>18</v>
      </c>
      <c r="AJ107" s="1">
        <v>15</v>
      </c>
      <c r="AK107" s="1">
        <v>45</v>
      </c>
      <c r="AL107" s="1">
        <v>15</v>
      </c>
      <c r="AM107" s="1">
        <v>53</v>
      </c>
      <c r="AN107" s="1">
        <v>250</v>
      </c>
    </row>
    <row r="108" spans="1:40">
      <c r="A108">
        <v>2</v>
      </c>
      <c r="B108">
        <v>52</v>
      </c>
      <c r="C108" t="s">
        <v>110</v>
      </c>
      <c r="D108" s="1">
        <v>938</v>
      </c>
      <c r="E108" s="1">
        <v>235</v>
      </c>
      <c r="F108" s="1">
        <v>581</v>
      </c>
      <c r="G108" s="1">
        <v>437</v>
      </c>
      <c r="H108" s="1">
        <v>355</v>
      </c>
      <c r="I108" s="1">
        <v>569</v>
      </c>
      <c r="J108" s="1">
        <v>87</v>
      </c>
      <c r="K108" s="1">
        <v>518</v>
      </c>
      <c r="L108" s="1">
        <v>149</v>
      </c>
      <c r="M108" s="1">
        <v>309</v>
      </c>
      <c r="N108" s="1">
        <v>94</v>
      </c>
      <c r="O108" s="1">
        <v>102</v>
      </c>
      <c r="P108" s="1">
        <v>25</v>
      </c>
      <c r="Q108" s="1">
        <v>63</v>
      </c>
      <c r="R108" s="1">
        <v>62</v>
      </c>
      <c r="S108" s="1">
        <v>45</v>
      </c>
      <c r="T108" s="1">
        <v>53</v>
      </c>
      <c r="U108" s="1">
        <v>25</v>
      </c>
      <c r="V108" s="1">
        <v>36</v>
      </c>
      <c r="W108" s="1">
        <v>36</v>
      </c>
      <c r="X108" s="1">
        <v>26</v>
      </c>
      <c r="Y108" s="1">
        <v>21</v>
      </c>
      <c r="Z108" s="1">
        <v>21</v>
      </c>
      <c r="AA108" s="1">
        <v>31</v>
      </c>
      <c r="AB108" s="1">
        <v>18</v>
      </c>
      <c r="AC108" s="1">
        <v>63</v>
      </c>
      <c r="AD108" s="1">
        <v>10</v>
      </c>
      <c r="AE108" s="1">
        <v>30</v>
      </c>
      <c r="AF108" s="1">
        <v>84</v>
      </c>
      <c r="AG108" s="1">
        <v>11</v>
      </c>
      <c r="AH108" s="1">
        <v>21</v>
      </c>
      <c r="AI108" s="1">
        <v>12</v>
      </c>
      <c r="AJ108" s="1">
        <v>16</v>
      </c>
      <c r="AK108" s="1">
        <v>36</v>
      </c>
      <c r="AL108" s="1">
        <v>7</v>
      </c>
      <c r="AM108" s="1">
        <v>79</v>
      </c>
      <c r="AN108" s="1">
        <v>270</v>
      </c>
    </row>
    <row r="109" spans="1:40">
      <c r="A109">
        <v>1</v>
      </c>
      <c r="B109">
        <v>53</v>
      </c>
      <c r="C109" t="s">
        <v>111</v>
      </c>
      <c r="D109" s="1">
        <v>852</v>
      </c>
      <c r="E109" s="1">
        <v>236</v>
      </c>
      <c r="F109" s="1">
        <v>505</v>
      </c>
      <c r="G109" s="1">
        <v>410</v>
      </c>
      <c r="H109" s="1">
        <v>353</v>
      </c>
      <c r="I109" s="1">
        <v>510</v>
      </c>
      <c r="J109" s="1">
        <v>93</v>
      </c>
      <c r="K109" s="1">
        <v>506</v>
      </c>
      <c r="L109" s="1">
        <v>134</v>
      </c>
      <c r="M109" s="1">
        <v>307</v>
      </c>
      <c r="N109" s="1">
        <v>117</v>
      </c>
      <c r="O109" s="1">
        <v>80</v>
      </c>
      <c r="P109" s="1">
        <v>35</v>
      </c>
      <c r="Q109" s="1">
        <v>61</v>
      </c>
      <c r="R109" s="1">
        <v>56</v>
      </c>
      <c r="S109" s="1">
        <v>56</v>
      </c>
      <c r="T109" s="1">
        <v>41</v>
      </c>
      <c r="U109" s="1">
        <v>28</v>
      </c>
      <c r="V109" s="1">
        <v>34</v>
      </c>
      <c r="W109" s="1">
        <v>35</v>
      </c>
      <c r="X109" s="1">
        <v>23</v>
      </c>
      <c r="Y109" s="1">
        <v>15</v>
      </c>
      <c r="Z109" s="1">
        <v>13</v>
      </c>
      <c r="AA109" s="1">
        <v>31</v>
      </c>
      <c r="AB109" s="1">
        <v>21</v>
      </c>
      <c r="AC109" s="1">
        <v>37</v>
      </c>
      <c r="AD109" s="1">
        <v>11</v>
      </c>
      <c r="AE109" s="1">
        <v>17</v>
      </c>
      <c r="AF109" s="1">
        <v>63</v>
      </c>
      <c r="AG109" s="1">
        <v>11</v>
      </c>
      <c r="AH109" s="1">
        <v>18</v>
      </c>
      <c r="AI109" s="1">
        <v>19</v>
      </c>
      <c r="AJ109" s="1">
        <v>11</v>
      </c>
      <c r="AK109" s="1">
        <v>48</v>
      </c>
      <c r="AL109" s="1">
        <v>14</v>
      </c>
      <c r="AM109" s="1">
        <v>63</v>
      </c>
      <c r="AN109" s="1">
        <v>259</v>
      </c>
    </row>
    <row r="110" spans="1:40">
      <c r="A110">
        <v>2</v>
      </c>
      <c r="B110">
        <v>53</v>
      </c>
      <c r="C110" t="s">
        <v>112</v>
      </c>
      <c r="D110" s="1">
        <v>909</v>
      </c>
      <c r="E110" s="1">
        <v>255</v>
      </c>
      <c r="F110" s="1">
        <v>518</v>
      </c>
      <c r="G110" s="1">
        <v>406</v>
      </c>
      <c r="H110" s="1">
        <v>378</v>
      </c>
      <c r="I110" s="1">
        <v>600</v>
      </c>
      <c r="J110" s="1">
        <v>106</v>
      </c>
      <c r="K110" s="1">
        <v>497</v>
      </c>
      <c r="L110" s="1">
        <v>145</v>
      </c>
      <c r="M110" s="1">
        <v>344</v>
      </c>
      <c r="N110" s="1">
        <v>110</v>
      </c>
      <c r="O110" s="1">
        <v>107</v>
      </c>
      <c r="P110" s="1">
        <v>32</v>
      </c>
      <c r="Q110" s="1">
        <v>83</v>
      </c>
      <c r="R110" s="1">
        <v>69</v>
      </c>
      <c r="S110" s="1">
        <v>58</v>
      </c>
      <c r="T110" s="1">
        <v>37</v>
      </c>
      <c r="U110" s="1">
        <v>22</v>
      </c>
      <c r="V110" s="1">
        <v>34</v>
      </c>
      <c r="W110" s="1">
        <v>53</v>
      </c>
      <c r="X110" s="1">
        <v>26</v>
      </c>
      <c r="Y110" s="1">
        <v>21</v>
      </c>
      <c r="Z110" s="1">
        <v>28</v>
      </c>
      <c r="AA110" s="1">
        <v>30</v>
      </c>
      <c r="AB110" s="1">
        <v>19</v>
      </c>
      <c r="AC110" s="1">
        <v>56</v>
      </c>
      <c r="AD110" s="1">
        <v>10</v>
      </c>
      <c r="AE110" s="1">
        <v>23</v>
      </c>
      <c r="AF110" s="1">
        <v>69</v>
      </c>
      <c r="AG110" s="1">
        <v>15</v>
      </c>
      <c r="AH110" s="1">
        <v>25</v>
      </c>
      <c r="AI110" s="1">
        <v>22</v>
      </c>
      <c r="AJ110" s="1">
        <v>11</v>
      </c>
      <c r="AK110" s="1">
        <v>44</v>
      </c>
      <c r="AL110" s="1">
        <v>16</v>
      </c>
      <c r="AM110" s="1">
        <v>79</v>
      </c>
      <c r="AN110" s="1">
        <v>306</v>
      </c>
    </row>
    <row r="111" spans="1:40">
      <c r="A111">
        <v>1</v>
      </c>
      <c r="B111">
        <v>54</v>
      </c>
      <c r="C111" t="s">
        <v>113</v>
      </c>
      <c r="D111" s="1">
        <v>875</v>
      </c>
      <c r="E111" s="1">
        <v>242</v>
      </c>
      <c r="F111" s="1">
        <v>542</v>
      </c>
      <c r="G111" s="1">
        <v>429</v>
      </c>
      <c r="H111" s="1">
        <v>335</v>
      </c>
      <c r="I111" s="1">
        <v>545</v>
      </c>
      <c r="J111" s="1">
        <v>81</v>
      </c>
      <c r="K111" s="1">
        <v>498</v>
      </c>
      <c r="L111" s="1">
        <v>127</v>
      </c>
      <c r="M111" s="1">
        <v>319</v>
      </c>
      <c r="N111" s="1">
        <v>105</v>
      </c>
      <c r="O111" s="1">
        <v>102</v>
      </c>
      <c r="P111" s="1">
        <v>29</v>
      </c>
      <c r="Q111" s="1">
        <v>66</v>
      </c>
      <c r="R111" s="1">
        <v>68</v>
      </c>
      <c r="S111" s="1">
        <v>48</v>
      </c>
      <c r="T111" s="1">
        <v>41</v>
      </c>
      <c r="U111" s="1">
        <v>18</v>
      </c>
      <c r="V111" s="1">
        <v>36</v>
      </c>
      <c r="W111" s="1">
        <v>39</v>
      </c>
      <c r="X111" s="1">
        <v>27</v>
      </c>
      <c r="Y111" s="1">
        <v>15</v>
      </c>
      <c r="Z111" s="1">
        <v>19</v>
      </c>
      <c r="AA111" s="1">
        <v>48</v>
      </c>
      <c r="AB111" s="1">
        <v>19</v>
      </c>
      <c r="AC111" s="1">
        <v>65</v>
      </c>
      <c r="AD111" s="1">
        <v>9</v>
      </c>
      <c r="AE111" s="1">
        <v>35</v>
      </c>
      <c r="AF111" s="1">
        <v>74</v>
      </c>
      <c r="AG111" s="1">
        <v>10</v>
      </c>
      <c r="AH111" s="1">
        <v>21</v>
      </c>
      <c r="AI111" s="1">
        <v>21</v>
      </c>
      <c r="AJ111" s="1">
        <v>7</v>
      </c>
      <c r="AK111" s="1">
        <v>42</v>
      </c>
      <c r="AL111" s="1">
        <v>8</v>
      </c>
      <c r="AM111" s="1">
        <v>67</v>
      </c>
      <c r="AN111" s="1">
        <v>238</v>
      </c>
    </row>
    <row r="112" spans="1:40">
      <c r="A112">
        <v>2</v>
      </c>
      <c r="B112">
        <v>54</v>
      </c>
      <c r="C112" t="s">
        <v>114</v>
      </c>
      <c r="D112" s="1">
        <v>1037</v>
      </c>
      <c r="E112" s="1">
        <v>291</v>
      </c>
      <c r="F112" s="1">
        <v>579</v>
      </c>
      <c r="G112" s="1">
        <v>459</v>
      </c>
      <c r="H112" s="1">
        <v>386</v>
      </c>
      <c r="I112" s="1">
        <v>608</v>
      </c>
      <c r="J112" s="1">
        <v>122</v>
      </c>
      <c r="K112" s="1">
        <v>483</v>
      </c>
      <c r="L112" s="1">
        <v>145</v>
      </c>
      <c r="M112" s="1">
        <v>310</v>
      </c>
      <c r="N112" s="1">
        <v>114</v>
      </c>
      <c r="O112" s="1">
        <v>92</v>
      </c>
      <c r="P112" s="1">
        <v>29</v>
      </c>
      <c r="Q112" s="1">
        <v>68</v>
      </c>
      <c r="R112" s="1">
        <v>78</v>
      </c>
      <c r="S112" s="1">
        <v>53</v>
      </c>
      <c r="T112" s="1">
        <v>39</v>
      </c>
      <c r="U112" s="1">
        <v>29</v>
      </c>
      <c r="V112" s="1">
        <v>35</v>
      </c>
      <c r="W112" s="1">
        <v>54</v>
      </c>
      <c r="X112" s="1">
        <v>36</v>
      </c>
      <c r="Y112" s="1">
        <v>19</v>
      </c>
      <c r="Z112" s="1">
        <v>23</v>
      </c>
      <c r="AA112" s="1">
        <v>26</v>
      </c>
      <c r="AB112" s="1">
        <v>20</v>
      </c>
      <c r="AC112" s="1">
        <v>50</v>
      </c>
      <c r="AD112" s="1">
        <v>10</v>
      </c>
      <c r="AE112" s="1">
        <v>32</v>
      </c>
      <c r="AF112" s="1">
        <v>73</v>
      </c>
      <c r="AG112" s="1">
        <v>11</v>
      </c>
      <c r="AH112" s="1">
        <v>26</v>
      </c>
      <c r="AI112" s="1">
        <v>15</v>
      </c>
      <c r="AJ112" s="1">
        <v>13</v>
      </c>
      <c r="AK112" s="1">
        <v>41</v>
      </c>
      <c r="AL112" s="1">
        <v>10</v>
      </c>
      <c r="AM112" s="1">
        <v>73</v>
      </c>
      <c r="AN112" s="1">
        <v>357</v>
      </c>
    </row>
    <row r="113" spans="1:40">
      <c r="A113">
        <v>1</v>
      </c>
      <c r="B113">
        <v>55</v>
      </c>
      <c r="C113" t="s">
        <v>115</v>
      </c>
      <c r="D113" s="1">
        <v>847</v>
      </c>
      <c r="E113" s="1">
        <v>241</v>
      </c>
      <c r="F113" s="1">
        <v>487</v>
      </c>
      <c r="G113" s="1">
        <v>371</v>
      </c>
      <c r="H113" s="1">
        <v>318</v>
      </c>
      <c r="I113" s="1">
        <v>501</v>
      </c>
      <c r="J113" s="1">
        <v>107</v>
      </c>
      <c r="K113" s="1">
        <v>446</v>
      </c>
      <c r="L113" s="1">
        <v>114</v>
      </c>
      <c r="M113" s="1">
        <v>286</v>
      </c>
      <c r="N113" s="1">
        <v>126</v>
      </c>
      <c r="O113" s="1">
        <v>88</v>
      </c>
      <c r="P113" s="1">
        <v>23</v>
      </c>
      <c r="Q113" s="1">
        <v>52</v>
      </c>
      <c r="R113" s="1">
        <v>55</v>
      </c>
      <c r="S113" s="1">
        <v>52</v>
      </c>
      <c r="T113" s="1">
        <v>20</v>
      </c>
      <c r="U113" s="1">
        <v>23</v>
      </c>
      <c r="V113" s="1">
        <v>39</v>
      </c>
      <c r="W113" s="1">
        <v>42</v>
      </c>
      <c r="X113" s="1">
        <v>24</v>
      </c>
      <c r="Y113" s="1">
        <v>16</v>
      </c>
      <c r="Z113" s="1">
        <v>17</v>
      </c>
      <c r="AA113" s="1">
        <v>38</v>
      </c>
      <c r="AB113" s="1">
        <v>17</v>
      </c>
      <c r="AC113" s="1">
        <v>56</v>
      </c>
      <c r="AD113" s="1">
        <v>11</v>
      </c>
      <c r="AE113" s="1">
        <v>24</v>
      </c>
      <c r="AF113" s="1">
        <v>56</v>
      </c>
      <c r="AG113" s="1">
        <v>11</v>
      </c>
      <c r="AH113" s="1">
        <v>24</v>
      </c>
      <c r="AI113" s="1">
        <v>23</v>
      </c>
      <c r="AJ113" s="1">
        <v>18</v>
      </c>
      <c r="AK113" s="1">
        <v>52</v>
      </c>
      <c r="AL113" s="1">
        <v>3</v>
      </c>
      <c r="AM113" s="1">
        <v>49</v>
      </c>
      <c r="AN113" s="1">
        <v>264</v>
      </c>
    </row>
    <row r="114" spans="1:40">
      <c r="A114">
        <v>2</v>
      </c>
      <c r="B114">
        <v>55</v>
      </c>
      <c r="C114" t="s">
        <v>116</v>
      </c>
      <c r="D114" s="1">
        <v>995</v>
      </c>
      <c r="E114" s="1">
        <v>284</v>
      </c>
      <c r="F114" s="1">
        <v>539</v>
      </c>
      <c r="G114" s="1">
        <v>399</v>
      </c>
      <c r="H114" s="1">
        <v>367</v>
      </c>
      <c r="I114" s="1">
        <v>627</v>
      </c>
      <c r="J114" s="1">
        <v>104</v>
      </c>
      <c r="K114" s="1">
        <v>474</v>
      </c>
      <c r="L114" s="1">
        <v>112</v>
      </c>
      <c r="M114" s="1">
        <v>278</v>
      </c>
      <c r="N114" s="1">
        <v>131</v>
      </c>
      <c r="O114" s="1">
        <v>96</v>
      </c>
      <c r="P114" s="1">
        <v>28</v>
      </c>
      <c r="Q114" s="1">
        <v>80</v>
      </c>
      <c r="R114" s="1">
        <v>51</v>
      </c>
      <c r="S114" s="1">
        <v>45</v>
      </c>
      <c r="T114" s="1">
        <v>38</v>
      </c>
      <c r="U114" s="1">
        <v>31</v>
      </c>
      <c r="V114" s="1">
        <v>49</v>
      </c>
      <c r="W114" s="1">
        <v>53</v>
      </c>
      <c r="X114" s="1">
        <v>25</v>
      </c>
      <c r="Y114" s="1">
        <v>15</v>
      </c>
      <c r="Z114" s="1">
        <v>26</v>
      </c>
      <c r="AA114" s="1">
        <v>30</v>
      </c>
      <c r="AB114" s="1">
        <v>18</v>
      </c>
      <c r="AC114" s="1">
        <v>60</v>
      </c>
      <c r="AD114" s="1">
        <v>10</v>
      </c>
      <c r="AE114" s="1">
        <v>20</v>
      </c>
      <c r="AF114" s="1">
        <v>69</v>
      </c>
      <c r="AG114" s="1">
        <v>15</v>
      </c>
      <c r="AH114" s="1">
        <v>22</v>
      </c>
      <c r="AI114" s="1">
        <v>25</v>
      </c>
      <c r="AJ114" s="1">
        <v>17</v>
      </c>
      <c r="AK114" s="1">
        <v>50</v>
      </c>
      <c r="AL114" s="1">
        <v>12</v>
      </c>
      <c r="AM114" s="1">
        <v>73</v>
      </c>
      <c r="AN114" s="1">
        <v>289</v>
      </c>
    </row>
    <row r="115" spans="1:40">
      <c r="A115">
        <v>1</v>
      </c>
      <c r="B115">
        <v>56</v>
      </c>
      <c r="C115" t="s">
        <v>117</v>
      </c>
      <c r="D115" s="1">
        <v>798</v>
      </c>
      <c r="E115" s="1">
        <v>216</v>
      </c>
      <c r="F115" s="1">
        <v>468</v>
      </c>
      <c r="G115" s="1">
        <v>368</v>
      </c>
      <c r="H115" s="1">
        <v>370</v>
      </c>
      <c r="I115" s="1">
        <v>511</v>
      </c>
      <c r="J115" s="1">
        <v>83</v>
      </c>
      <c r="K115" s="1">
        <v>425</v>
      </c>
      <c r="L115" s="1">
        <v>121</v>
      </c>
      <c r="M115" s="1">
        <v>299</v>
      </c>
      <c r="N115" s="1">
        <v>106</v>
      </c>
      <c r="O115" s="1">
        <v>93</v>
      </c>
      <c r="P115" s="1">
        <v>27</v>
      </c>
      <c r="Q115" s="1">
        <v>57</v>
      </c>
      <c r="R115" s="1">
        <v>62</v>
      </c>
      <c r="S115" s="1">
        <v>36</v>
      </c>
      <c r="T115" s="1">
        <v>20</v>
      </c>
      <c r="U115" s="1">
        <v>23</v>
      </c>
      <c r="V115" s="1">
        <v>26</v>
      </c>
      <c r="W115" s="1">
        <v>43</v>
      </c>
      <c r="X115" s="1">
        <v>27</v>
      </c>
      <c r="Y115" s="1">
        <v>16</v>
      </c>
      <c r="Z115" s="1">
        <v>24</v>
      </c>
      <c r="AA115" s="1">
        <v>35</v>
      </c>
      <c r="AB115" s="1">
        <v>22</v>
      </c>
      <c r="AC115" s="1">
        <v>46</v>
      </c>
      <c r="AD115" s="1">
        <v>7</v>
      </c>
      <c r="AE115" s="1">
        <v>19</v>
      </c>
      <c r="AF115" s="1">
        <v>50</v>
      </c>
      <c r="AG115" s="1">
        <v>9</v>
      </c>
      <c r="AH115" s="1">
        <v>23</v>
      </c>
      <c r="AI115" s="1">
        <v>15</v>
      </c>
      <c r="AJ115" s="1">
        <v>15</v>
      </c>
      <c r="AK115" s="1">
        <v>40</v>
      </c>
      <c r="AL115" s="1">
        <v>12</v>
      </c>
      <c r="AM115" s="1">
        <v>57</v>
      </c>
      <c r="AN115" s="1">
        <v>233</v>
      </c>
    </row>
    <row r="116" spans="1:40">
      <c r="A116">
        <v>2</v>
      </c>
      <c r="B116">
        <v>56</v>
      </c>
      <c r="C116" t="s">
        <v>118</v>
      </c>
      <c r="D116" s="1">
        <v>908</v>
      </c>
      <c r="E116" s="1">
        <v>247</v>
      </c>
      <c r="F116" s="1">
        <v>481</v>
      </c>
      <c r="G116" s="1">
        <v>380</v>
      </c>
      <c r="H116" s="1">
        <v>352</v>
      </c>
      <c r="I116" s="1">
        <v>566</v>
      </c>
      <c r="J116" s="1">
        <v>103</v>
      </c>
      <c r="K116" s="1">
        <v>454</v>
      </c>
      <c r="L116" s="1">
        <v>122</v>
      </c>
      <c r="M116" s="1">
        <v>287</v>
      </c>
      <c r="N116" s="1">
        <v>111</v>
      </c>
      <c r="O116" s="1">
        <v>75</v>
      </c>
      <c r="P116" s="1">
        <v>28</v>
      </c>
      <c r="Q116" s="1">
        <v>55</v>
      </c>
      <c r="R116" s="1">
        <v>53</v>
      </c>
      <c r="S116" s="1">
        <v>58</v>
      </c>
      <c r="T116" s="1">
        <v>28</v>
      </c>
      <c r="U116" s="1">
        <v>15</v>
      </c>
      <c r="V116" s="1">
        <v>36</v>
      </c>
      <c r="W116" s="1">
        <v>52</v>
      </c>
      <c r="X116" s="1">
        <v>22</v>
      </c>
      <c r="Y116" s="1">
        <v>25</v>
      </c>
      <c r="Z116" s="1">
        <v>31</v>
      </c>
      <c r="AA116" s="1">
        <v>38</v>
      </c>
      <c r="AB116" s="1">
        <v>24</v>
      </c>
      <c r="AC116" s="1">
        <v>63</v>
      </c>
      <c r="AD116" s="1">
        <v>15</v>
      </c>
      <c r="AE116" s="1">
        <v>24</v>
      </c>
      <c r="AF116" s="1">
        <v>77</v>
      </c>
      <c r="AG116" s="1">
        <v>16</v>
      </c>
      <c r="AH116" s="1">
        <v>33</v>
      </c>
      <c r="AI116" s="1">
        <v>15</v>
      </c>
      <c r="AJ116" s="1">
        <v>11</v>
      </c>
      <c r="AK116" s="1">
        <v>49</v>
      </c>
      <c r="AL116" s="1">
        <v>17</v>
      </c>
      <c r="AM116" s="1">
        <v>42</v>
      </c>
      <c r="AN116" s="1">
        <v>313</v>
      </c>
    </row>
    <row r="117" spans="1:40">
      <c r="A117">
        <v>1</v>
      </c>
      <c r="B117">
        <v>57</v>
      </c>
      <c r="C117" t="s">
        <v>119</v>
      </c>
      <c r="D117" s="1">
        <v>833</v>
      </c>
      <c r="E117" s="1">
        <v>242</v>
      </c>
      <c r="F117" s="1">
        <v>496</v>
      </c>
      <c r="G117" s="1">
        <v>371</v>
      </c>
      <c r="H117" s="1">
        <v>309</v>
      </c>
      <c r="I117" s="1">
        <v>479</v>
      </c>
      <c r="J117" s="1">
        <v>84</v>
      </c>
      <c r="K117" s="1">
        <v>407</v>
      </c>
      <c r="L117" s="1">
        <v>109</v>
      </c>
      <c r="M117" s="1">
        <v>249</v>
      </c>
      <c r="N117" s="1">
        <v>104</v>
      </c>
      <c r="O117" s="1">
        <v>73</v>
      </c>
      <c r="P117" s="1">
        <v>19</v>
      </c>
      <c r="Q117" s="1">
        <v>60</v>
      </c>
      <c r="R117" s="1">
        <v>43</v>
      </c>
      <c r="S117" s="1">
        <v>27</v>
      </c>
      <c r="T117" s="1">
        <v>40</v>
      </c>
      <c r="U117" s="1">
        <v>21</v>
      </c>
      <c r="V117" s="1">
        <v>25</v>
      </c>
      <c r="W117" s="1">
        <v>51</v>
      </c>
      <c r="X117" s="1">
        <v>27</v>
      </c>
      <c r="Y117" s="1">
        <v>12</v>
      </c>
      <c r="Z117" s="1">
        <v>23</v>
      </c>
      <c r="AA117" s="1">
        <v>38</v>
      </c>
      <c r="AB117" s="1">
        <v>15</v>
      </c>
      <c r="AC117" s="1">
        <v>37</v>
      </c>
      <c r="AD117" s="1">
        <v>10</v>
      </c>
      <c r="AE117" s="1">
        <v>33</v>
      </c>
      <c r="AF117" s="1">
        <v>64</v>
      </c>
      <c r="AG117" s="1">
        <v>20</v>
      </c>
      <c r="AH117" s="1">
        <v>17</v>
      </c>
      <c r="AI117" s="1">
        <v>20</v>
      </c>
      <c r="AJ117" s="1">
        <v>7</v>
      </c>
      <c r="AK117" s="1">
        <v>37</v>
      </c>
      <c r="AL117" s="1">
        <v>10</v>
      </c>
      <c r="AM117" s="1">
        <v>62</v>
      </c>
      <c r="AN117" s="1">
        <v>227</v>
      </c>
    </row>
    <row r="118" spans="1:40">
      <c r="A118">
        <v>2</v>
      </c>
      <c r="B118">
        <v>57</v>
      </c>
      <c r="C118" t="s">
        <v>120</v>
      </c>
      <c r="D118" s="1">
        <v>958</v>
      </c>
      <c r="E118" s="1">
        <v>269</v>
      </c>
      <c r="F118" s="1">
        <v>487</v>
      </c>
      <c r="G118" s="1">
        <v>399</v>
      </c>
      <c r="H118" s="1">
        <v>362</v>
      </c>
      <c r="I118" s="1">
        <v>569</v>
      </c>
      <c r="J118" s="1">
        <v>97</v>
      </c>
      <c r="K118" s="1">
        <v>373</v>
      </c>
      <c r="L118" s="1">
        <v>112</v>
      </c>
      <c r="M118" s="1">
        <v>253</v>
      </c>
      <c r="N118" s="1">
        <v>118</v>
      </c>
      <c r="O118" s="1">
        <v>92</v>
      </c>
      <c r="P118" s="1">
        <v>23</v>
      </c>
      <c r="Q118" s="1">
        <v>65</v>
      </c>
      <c r="R118" s="1">
        <v>58</v>
      </c>
      <c r="S118" s="1">
        <v>54</v>
      </c>
      <c r="T118" s="1">
        <v>28</v>
      </c>
      <c r="U118" s="1">
        <v>16</v>
      </c>
      <c r="V118" s="1">
        <v>40</v>
      </c>
      <c r="W118" s="1">
        <v>48</v>
      </c>
      <c r="X118" s="1">
        <v>19</v>
      </c>
      <c r="Y118" s="1">
        <v>16</v>
      </c>
      <c r="Z118" s="1">
        <v>14</v>
      </c>
      <c r="AA118" s="1">
        <v>37</v>
      </c>
      <c r="AB118" s="1">
        <v>27</v>
      </c>
      <c r="AC118" s="1">
        <v>48</v>
      </c>
      <c r="AD118" s="1">
        <v>6</v>
      </c>
      <c r="AE118" s="1">
        <v>25</v>
      </c>
      <c r="AF118" s="1">
        <v>53</v>
      </c>
      <c r="AG118" s="1">
        <v>13</v>
      </c>
      <c r="AH118" s="1">
        <v>23</v>
      </c>
      <c r="AI118" s="1">
        <v>27</v>
      </c>
      <c r="AJ118" s="1">
        <v>15</v>
      </c>
      <c r="AK118" s="1">
        <v>38</v>
      </c>
      <c r="AL118" s="1">
        <v>12</v>
      </c>
      <c r="AM118" s="1">
        <v>71</v>
      </c>
      <c r="AN118" s="1">
        <v>337</v>
      </c>
    </row>
    <row r="119" spans="1:40">
      <c r="A119">
        <v>1</v>
      </c>
      <c r="B119">
        <v>58</v>
      </c>
      <c r="C119" t="s">
        <v>121</v>
      </c>
      <c r="D119" s="1">
        <v>698</v>
      </c>
      <c r="E119" s="1">
        <v>192</v>
      </c>
      <c r="F119" s="1">
        <v>400</v>
      </c>
      <c r="G119" s="1">
        <v>310</v>
      </c>
      <c r="H119" s="1">
        <v>279</v>
      </c>
      <c r="I119" s="1">
        <v>412</v>
      </c>
      <c r="J119" s="1">
        <v>84</v>
      </c>
      <c r="K119" s="1">
        <v>384</v>
      </c>
      <c r="L119" s="1">
        <v>109</v>
      </c>
      <c r="M119" s="1">
        <v>244</v>
      </c>
      <c r="N119" s="1">
        <v>87</v>
      </c>
      <c r="O119" s="1">
        <v>70</v>
      </c>
      <c r="P119" s="1">
        <v>27</v>
      </c>
      <c r="Q119" s="1">
        <v>61</v>
      </c>
      <c r="R119" s="1">
        <v>50</v>
      </c>
      <c r="S119" s="1">
        <v>44</v>
      </c>
      <c r="T119" s="1">
        <v>37</v>
      </c>
      <c r="U119" s="1">
        <v>25</v>
      </c>
      <c r="V119" s="1">
        <v>23</v>
      </c>
      <c r="W119" s="1">
        <v>35</v>
      </c>
      <c r="X119" s="1">
        <v>19</v>
      </c>
      <c r="Y119" s="1">
        <v>20</v>
      </c>
      <c r="Z119" s="1">
        <v>15</v>
      </c>
      <c r="AA119" s="1">
        <v>28</v>
      </c>
      <c r="AB119" s="1">
        <v>14</v>
      </c>
      <c r="AC119" s="1">
        <v>54</v>
      </c>
      <c r="AD119" s="1">
        <v>9</v>
      </c>
      <c r="AE119" s="1">
        <v>31</v>
      </c>
      <c r="AF119" s="1">
        <v>52</v>
      </c>
      <c r="AG119" s="1">
        <v>11</v>
      </c>
      <c r="AH119" s="1">
        <v>14</v>
      </c>
      <c r="AI119" s="1">
        <v>14</v>
      </c>
      <c r="AJ119" s="1">
        <v>13</v>
      </c>
      <c r="AK119" s="1">
        <v>51</v>
      </c>
      <c r="AL119" s="1">
        <v>6</v>
      </c>
      <c r="AM119" s="1">
        <v>47</v>
      </c>
      <c r="AN119" s="1">
        <v>246</v>
      </c>
    </row>
    <row r="120" spans="1:40">
      <c r="A120">
        <v>2</v>
      </c>
      <c r="B120">
        <v>58</v>
      </c>
      <c r="C120" t="s">
        <v>122</v>
      </c>
      <c r="D120" s="1">
        <v>790</v>
      </c>
      <c r="E120" s="1">
        <v>238</v>
      </c>
      <c r="F120" s="1">
        <v>436</v>
      </c>
      <c r="G120" s="1">
        <v>317</v>
      </c>
      <c r="H120" s="1">
        <v>326</v>
      </c>
      <c r="I120" s="1">
        <v>493</v>
      </c>
      <c r="J120" s="1">
        <v>80</v>
      </c>
      <c r="K120" s="1">
        <v>352</v>
      </c>
      <c r="L120" s="1">
        <v>125</v>
      </c>
      <c r="M120" s="1">
        <v>199</v>
      </c>
      <c r="N120" s="1">
        <v>87</v>
      </c>
      <c r="O120" s="1">
        <v>84</v>
      </c>
      <c r="P120" s="1">
        <v>23</v>
      </c>
      <c r="Q120" s="1">
        <v>56</v>
      </c>
      <c r="R120" s="1">
        <v>39</v>
      </c>
      <c r="S120" s="1">
        <v>63</v>
      </c>
      <c r="T120" s="1">
        <v>37</v>
      </c>
      <c r="U120" s="1">
        <v>23</v>
      </c>
      <c r="V120" s="1">
        <v>31</v>
      </c>
      <c r="W120" s="1">
        <v>55</v>
      </c>
      <c r="X120" s="1">
        <v>23</v>
      </c>
      <c r="Y120" s="1">
        <v>18</v>
      </c>
      <c r="Z120" s="1">
        <v>25</v>
      </c>
      <c r="AA120" s="1">
        <v>25</v>
      </c>
      <c r="AB120" s="1">
        <v>32</v>
      </c>
      <c r="AC120" s="1">
        <v>52</v>
      </c>
      <c r="AD120" s="1">
        <v>10</v>
      </c>
      <c r="AE120" s="1">
        <v>33</v>
      </c>
      <c r="AF120" s="1">
        <v>43</v>
      </c>
      <c r="AG120" s="1">
        <v>9</v>
      </c>
      <c r="AH120" s="1">
        <v>25</v>
      </c>
      <c r="AI120" s="1">
        <v>21</v>
      </c>
      <c r="AJ120" s="1">
        <v>16</v>
      </c>
      <c r="AK120" s="1">
        <v>40</v>
      </c>
      <c r="AL120" s="1">
        <v>15</v>
      </c>
      <c r="AM120" s="1">
        <v>67</v>
      </c>
      <c r="AN120" s="1">
        <v>305</v>
      </c>
    </row>
    <row r="121" spans="1:40">
      <c r="A121">
        <v>1</v>
      </c>
      <c r="B121">
        <v>59</v>
      </c>
      <c r="C121" t="s">
        <v>123</v>
      </c>
      <c r="D121" s="1">
        <v>735</v>
      </c>
      <c r="E121" s="1">
        <v>194</v>
      </c>
      <c r="F121" s="1">
        <v>432</v>
      </c>
      <c r="G121" s="1">
        <v>289</v>
      </c>
      <c r="H121" s="1">
        <v>300</v>
      </c>
      <c r="I121" s="1">
        <v>410</v>
      </c>
      <c r="J121" s="1">
        <v>71</v>
      </c>
      <c r="K121" s="1">
        <v>363</v>
      </c>
      <c r="L121" s="1">
        <v>119</v>
      </c>
      <c r="M121" s="1">
        <v>251</v>
      </c>
      <c r="N121" s="1">
        <v>66</v>
      </c>
      <c r="O121" s="1">
        <v>65</v>
      </c>
      <c r="P121" s="1">
        <v>22</v>
      </c>
      <c r="Q121" s="1">
        <v>49</v>
      </c>
      <c r="R121" s="1">
        <v>60</v>
      </c>
      <c r="S121" s="1">
        <v>30</v>
      </c>
      <c r="T121" s="1">
        <v>39</v>
      </c>
      <c r="U121" s="1">
        <v>16</v>
      </c>
      <c r="V121" s="1">
        <v>30</v>
      </c>
      <c r="W121" s="1">
        <v>38</v>
      </c>
      <c r="X121" s="1">
        <v>15</v>
      </c>
      <c r="Y121" s="1">
        <v>14</v>
      </c>
      <c r="Z121" s="1">
        <v>16</v>
      </c>
      <c r="AA121" s="1">
        <v>22</v>
      </c>
      <c r="AB121" s="1">
        <v>15</v>
      </c>
      <c r="AC121" s="1">
        <v>44</v>
      </c>
      <c r="AD121" s="1">
        <v>10</v>
      </c>
      <c r="AE121" s="1">
        <v>21</v>
      </c>
      <c r="AF121" s="1">
        <v>57</v>
      </c>
      <c r="AG121" s="1">
        <v>9</v>
      </c>
      <c r="AH121" s="1">
        <v>21</v>
      </c>
      <c r="AI121" s="1">
        <v>14</v>
      </c>
      <c r="AJ121" s="1">
        <v>19</v>
      </c>
      <c r="AK121" s="1">
        <v>28</v>
      </c>
      <c r="AL121" s="1">
        <v>13</v>
      </c>
      <c r="AM121" s="1">
        <v>46</v>
      </c>
      <c r="AN121" s="1">
        <v>214</v>
      </c>
    </row>
    <row r="122" spans="1:40">
      <c r="A122">
        <v>2</v>
      </c>
      <c r="B122">
        <v>59</v>
      </c>
      <c r="C122" t="s">
        <v>124</v>
      </c>
      <c r="D122" s="1">
        <v>854</v>
      </c>
      <c r="E122" s="1">
        <v>248</v>
      </c>
      <c r="F122" s="1">
        <v>443</v>
      </c>
      <c r="G122" s="1">
        <v>367</v>
      </c>
      <c r="H122" s="1">
        <v>317</v>
      </c>
      <c r="I122" s="1">
        <v>487</v>
      </c>
      <c r="J122" s="1">
        <v>92</v>
      </c>
      <c r="K122" s="1">
        <v>382</v>
      </c>
      <c r="L122" s="1">
        <v>122</v>
      </c>
      <c r="M122" s="1">
        <v>256</v>
      </c>
      <c r="N122" s="1">
        <v>111</v>
      </c>
      <c r="O122" s="1">
        <v>91</v>
      </c>
      <c r="P122" s="1">
        <v>24</v>
      </c>
      <c r="Q122" s="1">
        <v>41</v>
      </c>
      <c r="R122" s="1">
        <v>60</v>
      </c>
      <c r="S122" s="1">
        <v>58</v>
      </c>
      <c r="T122" s="1">
        <v>34</v>
      </c>
      <c r="U122" s="1">
        <v>20</v>
      </c>
      <c r="V122" s="1">
        <v>29</v>
      </c>
      <c r="W122" s="1">
        <v>53</v>
      </c>
      <c r="X122" s="1">
        <v>24</v>
      </c>
      <c r="Y122" s="1">
        <v>13</v>
      </c>
      <c r="Z122" s="1">
        <v>26</v>
      </c>
      <c r="AA122" s="1">
        <v>31</v>
      </c>
      <c r="AB122" s="1">
        <v>16</v>
      </c>
      <c r="AC122" s="1">
        <v>51</v>
      </c>
      <c r="AD122" s="1">
        <v>11</v>
      </c>
      <c r="AE122" s="1">
        <v>30</v>
      </c>
      <c r="AF122" s="1">
        <v>59</v>
      </c>
      <c r="AG122" s="1">
        <v>14</v>
      </c>
      <c r="AH122" s="1">
        <v>15</v>
      </c>
      <c r="AI122" s="1">
        <v>27</v>
      </c>
      <c r="AJ122" s="1">
        <v>9</v>
      </c>
      <c r="AK122" s="1">
        <v>49</v>
      </c>
      <c r="AL122" s="1">
        <v>11</v>
      </c>
      <c r="AM122" s="1">
        <v>63</v>
      </c>
      <c r="AN122" s="1">
        <v>279</v>
      </c>
    </row>
    <row r="123" spans="1:40">
      <c r="A123">
        <v>1</v>
      </c>
      <c r="B123">
        <v>60</v>
      </c>
      <c r="C123" t="s">
        <v>125</v>
      </c>
      <c r="D123" s="1">
        <v>669</v>
      </c>
      <c r="E123" s="1">
        <v>204</v>
      </c>
      <c r="F123" s="1">
        <v>412</v>
      </c>
      <c r="G123" s="1">
        <v>283</v>
      </c>
      <c r="H123" s="1">
        <v>303</v>
      </c>
      <c r="I123" s="1">
        <v>371</v>
      </c>
      <c r="J123" s="1">
        <v>81</v>
      </c>
      <c r="K123" s="1">
        <v>358</v>
      </c>
      <c r="L123" s="1">
        <v>128</v>
      </c>
      <c r="M123" s="1">
        <v>228</v>
      </c>
      <c r="N123" s="1">
        <v>78</v>
      </c>
      <c r="O123" s="1">
        <v>86</v>
      </c>
      <c r="P123" s="1">
        <v>18</v>
      </c>
      <c r="Q123" s="1">
        <v>38</v>
      </c>
      <c r="R123" s="1">
        <v>44</v>
      </c>
      <c r="S123" s="1">
        <v>38</v>
      </c>
      <c r="T123" s="1">
        <v>23</v>
      </c>
      <c r="U123" s="1">
        <v>12</v>
      </c>
      <c r="V123" s="1">
        <v>25</v>
      </c>
      <c r="W123" s="1">
        <v>45</v>
      </c>
      <c r="X123" s="1">
        <v>10</v>
      </c>
      <c r="Y123" s="1">
        <v>21</v>
      </c>
      <c r="Z123" s="1">
        <v>18</v>
      </c>
      <c r="AA123" s="1">
        <v>32</v>
      </c>
      <c r="AB123" s="1">
        <v>22</v>
      </c>
      <c r="AC123" s="1">
        <v>52</v>
      </c>
      <c r="AD123" s="1">
        <v>7</v>
      </c>
      <c r="AE123" s="1">
        <v>19</v>
      </c>
      <c r="AF123" s="1">
        <v>57</v>
      </c>
      <c r="AG123" s="1">
        <v>8</v>
      </c>
      <c r="AH123" s="1">
        <v>19</v>
      </c>
      <c r="AI123" s="1">
        <v>18</v>
      </c>
      <c r="AJ123" s="1">
        <v>11</v>
      </c>
      <c r="AK123" s="1">
        <v>31</v>
      </c>
      <c r="AL123" s="1">
        <v>7</v>
      </c>
      <c r="AM123" s="1">
        <v>53</v>
      </c>
      <c r="AN123" s="1">
        <v>218</v>
      </c>
    </row>
    <row r="124" spans="1:40">
      <c r="A124">
        <v>2</v>
      </c>
      <c r="B124">
        <v>60</v>
      </c>
      <c r="C124" t="s">
        <v>126</v>
      </c>
      <c r="D124" s="1">
        <v>829</v>
      </c>
      <c r="E124" s="1">
        <v>240</v>
      </c>
      <c r="F124" s="1">
        <v>420</v>
      </c>
      <c r="G124" s="1">
        <v>340</v>
      </c>
      <c r="H124" s="1">
        <v>336</v>
      </c>
      <c r="I124" s="1">
        <v>465</v>
      </c>
      <c r="J124" s="1">
        <v>84</v>
      </c>
      <c r="K124" s="1">
        <v>349</v>
      </c>
      <c r="L124" s="1">
        <v>88</v>
      </c>
      <c r="M124" s="1">
        <v>224</v>
      </c>
      <c r="N124" s="1">
        <v>112</v>
      </c>
      <c r="O124" s="1">
        <v>86</v>
      </c>
      <c r="P124" s="1">
        <v>18</v>
      </c>
      <c r="Q124" s="1">
        <v>61</v>
      </c>
      <c r="R124" s="1">
        <v>49</v>
      </c>
      <c r="S124" s="1">
        <v>44</v>
      </c>
      <c r="T124" s="1">
        <v>32</v>
      </c>
      <c r="U124" s="1">
        <v>17</v>
      </c>
      <c r="V124" s="1">
        <v>39</v>
      </c>
      <c r="W124" s="1">
        <v>44</v>
      </c>
      <c r="X124" s="1">
        <v>20</v>
      </c>
      <c r="Y124" s="1">
        <v>23</v>
      </c>
      <c r="Z124" s="1">
        <v>33</v>
      </c>
      <c r="AA124" s="1">
        <v>38</v>
      </c>
      <c r="AB124" s="1">
        <v>19</v>
      </c>
      <c r="AC124" s="1">
        <v>39</v>
      </c>
      <c r="AD124" s="1">
        <v>4</v>
      </c>
      <c r="AE124" s="1">
        <v>29</v>
      </c>
      <c r="AF124" s="1">
        <v>54</v>
      </c>
      <c r="AG124" s="1">
        <v>7</v>
      </c>
      <c r="AH124" s="1">
        <v>23</v>
      </c>
      <c r="AI124" s="1">
        <v>16</v>
      </c>
      <c r="AJ124" s="1">
        <v>14</v>
      </c>
      <c r="AK124" s="1">
        <v>50</v>
      </c>
      <c r="AL124" s="1">
        <v>15</v>
      </c>
      <c r="AM124" s="1">
        <v>66</v>
      </c>
      <c r="AN124" s="1">
        <v>262</v>
      </c>
    </row>
    <row r="125" spans="1:40">
      <c r="A125">
        <v>1</v>
      </c>
      <c r="B125">
        <v>61</v>
      </c>
      <c r="C125" t="s">
        <v>127</v>
      </c>
      <c r="D125" s="1">
        <v>596</v>
      </c>
      <c r="E125" s="1">
        <v>143</v>
      </c>
      <c r="F125" s="1">
        <v>334</v>
      </c>
      <c r="G125" s="1">
        <v>264</v>
      </c>
      <c r="H125" s="1">
        <v>244</v>
      </c>
      <c r="I125" s="1">
        <v>338</v>
      </c>
      <c r="J125" s="1">
        <v>70</v>
      </c>
      <c r="K125" s="1">
        <v>293</v>
      </c>
      <c r="L125" s="1">
        <v>76</v>
      </c>
      <c r="M125" s="1">
        <v>182</v>
      </c>
      <c r="N125" s="1">
        <v>59</v>
      </c>
      <c r="O125" s="1">
        <v>50</v>
      </c>
      <c r="P125" s="1">
        <v>11</v>
      </c>
      <c r="Q125" s="1">
        <v>41</v>
      </c>
      <c r="R125" s="1">
        <v>48</v>
      </c>
      <c r="S125" s="1">
        <v>28</v>
      </c>
      <c r="T125" s="1">
        <v>27</v>
      </c>
      <c r="U125" s="1">
        <v>13</v>
      </c>
      <c r="V125" s="1">
        <v>9</v>
      </c>
      <c r="W125" s="1">
        <v>47</v>
      </c>
      <c r="X125" s="1">
        <v>16</v>
      </c>
      <c r="Y125" s="1">
        <v>10</v>
      </c>
      <c r="Z125" s="1">
        <v>17</v>
      </c>
      <c r="AA125" s="1">
        <v>18</v>
      </c>
      <c r="AB125" s="1">
        <v>15</v>
      </c>
      <c r="AC125" s="1">
        <v>38</v>
      </c>
      <c r="AD125" s="1">
        <v>6</v>
      </c>
      <c r="AE125" s="1">
        <v>12</v>
      </c>
      <c r="AF125" s="1">
        <v>41</v>
      </c>
      <c r="AG125" s="1">
        <v>3</v>
      </c>
      <c r="AH125" s="1">
        <v>13</v>
      </c>
      <c r="AI125" s="1">
        <v>12</v>
      </c>
      <c r="AJ125" s="1">
        <v>8</v>
      </c>
      <c r="AK125" s="1">
        <v>24</v>
      </c>
      <c r="AL125" s="1">
        <v>7</v>
      </c>
      <c r="AM125" s="1">
        <v>47</v>
      </c>
      <c r="AN125" s="1">
        <v>211</v>
      </c>
    </row>
    <row r="126" spans="1:40">
      <c r="A126">
        <v>2</v>
      </c>
      <c r="B126">
        <v>61</v>
      </c>
      <c r="C126" t="s">
        <v>128</v>
      </c>
      <c r="D126" s="1">
        <v>674</v>
      </c>
      <c r="E126" s="1">
        <v>212</v>
      </c>
      <c r="F126" s="1">
        <v>418</v>
      </c>
      <c r="G126" s="1">
        <v>300</v>
      </c>
      <c r="H126" s="1">
        <v>288</v>
      </c>
      <c r="I126" s="1">
        <v>388</v>
      </c>
      <c r="J126" s="1">
        <v>70</v>
      </c>
      <c r="K126" s="1">
        <v>360</v>
      </c>
      <c r="L126" s="1">
        <v>78</v>
      </c>
      <c r="M126" s="1">
        <v>166</v>
      </c>
      <c r="N126" s="1">
        <v>90</v>
      </c>
      <c r="O126" s="1">
        <v>64</v>
      </c>
      <c r="P126" s="1">
        <v>21</v>
      </c>
      <c r="Q126" s="1">
        <v>40</v>
      </c>
      <c r="R126" s="1">
        <v>53</v>
      </c>
      <c r="S126" s="1">
        <v>36</v>
      </c>
      <c r="T126" s="1">
        <v>36</v>
      </c>
      <c r="U126" s="1">
        <v>16</v>
      </c>
      <c r="V126" s="1">
        <v>20</v>
      </c>
      <c r="W126" s="1">
        <v>48</v>
      </c>
      <c r="X126" s="1">
        <v>20</v>
      </c>
      <c r="Y126" s="1">
        <v>9</v>
      </c>
      <c r="Z126" s="1">
        <v>16</v>
      </c>
      <c r="AA126" s="1">
        <v>23</v>
      </c>
      <c r="AB126" s="1">
        <v>17</v>
      </c>
      <c r="AC126" s="1">
        <v>43</v>
      </c>
      <c r="AD126" s="1">
        <v>2</v>
      </c>
      <c r="AE126" s="1">
        <v>28</v>
      </c>
      <c r="AF126" s="1">
        <v>47</v>
      </c>
      <c r="AG126" s="1">
        <v>6</v>
      </c>
      <c r="AH126" s="1">
        <v>16</v>
      </c>
      <c r="AI126" s="1">
        <v>10</v>
      </c>
      <c r="AJ126" s="1">
        <v>9</v>
      </c>
      <c r="AK126" s="1">
        <v>25</v>
      </c>
      <c r="AL126" s="1">
        <v>12</v>
      </c>
      <c r="AM126" s="1">
        <v>62</v>
      </c>
      <c r="AN126" s="1">
        <v>268</v>
      </c>
    </row>
    <row r="127" spans="1:40">
      <c r="A127">
        <v>1</v>
      </c>
      <c r="B127">
        <v>62</v>
      </c>
      <c r="C127" t="s">
        <v>129</v>
      </c>
      <c r="D127" s="1">
        <v>589</v>
      </c>
      <c r="E127" s="1">
        <v>167</v>
      </c>
      <c r="F127" s="1">
        <v>354</v>
      </c>
      <c r="G127" s="1">
        <v>214</v>
      </c>
      <c r="H127" s="1">
        <v>220</v>
      </c>
      <c r="I127" s="1">
        <v>357</v>
      </c>
      <c r="J127" s="1">
        <v>73</v>
      </c>
      <c r="K127" s="1">
        <v>281</v>
      </c>
      <c r="L127" s="1">
        <v>72</v>
      </c>
      <c r="M127" s="1">
        <v>188</v>
      </c>
      <c r="N127" s="1">
        <v>69</v>
      </c>
      <c r="O127" s="1">
        <v>52</v>
      </c>
      <c r="P127" s="1">
        <v>23</v>
      </c>
      <c r="Q127" s="1">
        <v>31</v>
      </c>
      <c r="R127" s="1">
        <v>46</v>
      </c>
      <c r="S127" s="1">
        <v>30</v>
      </c>
      <c r="T127" s="1">
        <v>19</v>
      </c>
      <c r="U127" s="1">
        <v>14</v>
      </c>
      <c r="V127" s="1">
        <v>13</v>
      </c>
      <c r="W127" s="1">
        <v>39</v>
      </c>
      <c r="X127" s="1">
        <v>21</v>
      </c>
      <c r="Y127" s="1">
        <v>9</v>
      </c>
      <c r="Z127" s="1">
        <v>18</v>
      </c>
      <c r="AA127" s="1">
        <v>23</v>
      </c>
      <c r="AB127" s="1">
        <v>13</v>
      </c>
      <c r="AC127" s="1">
        <v>39</v>
      </c>
      <c r="AD127" s="1">
        <v>12</v>
      </c>
      <c r="AE127" s="1">
        <v>25</v>
      </c>
      <c r="AF127" s="1">
        <v>27</v>
      </c>
      <c r="AG127" s="1">
        <v>8</v>
      </c>
      <c r="AH127" s="1">
        <v>15</v>
      </c>
      <c r="AI127" s="1">
        <v>8</v>
      </c>
      <c r="AJ127" s="1">
        <v>14</v>
      </c>
      <c r="AK127" s="1">
        <v>38</v>
      </c>
      <c r="AL127" s="1">
        <v>7</v>
      </c>
      <c r="AM127" s="1">
        <v>41</v>
      </c>
      <c r="AN127" s="1">
        <v>185</v>
      </c>
    </row>
    <row r="128" spans="1:40">
      <c r="A128">
        <v>2</v>
      </c>
      <c r="B128">
        <v>62</v>
      </c>
      <c r="C128" t="s">
        <v>130</v>
      </c>
      <c r="D128" s="1">
        <v>718</v>
      </c>
      <c r="E128" s="1">
        <v>204</v>
      </c>
      <c r="F128" s="1">
        <v>382</v>
      </c>
      <c r="G128" s="1">
        <v>296</v>
      </c>
      <c r="H128" s="1">
        <v>270</v>
      </c>
      <c r="I128" s="1">
        <v>420</v>
      </c>
      <c r="J128" s="1">
        <v>81</v>
      </c>
      <c r="K128" s="1">
        <v>286</v>
      </c>
      <c r="L128" s="1">
        <v>84</v>
      </c>
      <c r="M128" s="1">
        <v>204</v>
      </c>
      <c r="N128" s="1">
        <v>88</v>
      </c>
      <c r="O128" s="1">
        <v>69</v>
      </c>
      <c r="P128" s="1">
        <v>16</v>
      </c>
      <c r="Q128" s="1">
        <v>55</v>
      </c>
      <c r="R128" s="1">
        <v>46</v>
      </c>
      <c r="S128" s="1">
        <v>34</v>
      </c>
      <c r="T128" s="1">
        <v>36</v>
      </c>
      <c r="U128" s="1">
        <v>7</v>
      </c>
      <c r="V128" s="1">
        <v>31</v>
      </c>
      <c r="W128" s="1">
        <v>51</v>
      </c>
      <c r="X128" s="1">
        <v>16</v>
      </c>
      <c r="Y128" s="1">
        <v>21</v>
      </c>
      <c r="Z128" s="1">
        <v>20</v>
      </c>
      <c r="AA128" s="1">
        <v>37</v>
      </c>
      <c r="AB128" s="1">
        <v>19</v>
      </c>
      <c r="AC128" s="1">
        <v>54</v>
      </c>
      <c r="AD128" s="1">
        <v>8</v>
      </c>
      <c r="AE128" s="1">
        <v>29</v>
      </c>
      <c r="AF128" s="1">
        <v>54</v>
      </c>
      <c r="AG128" s="1">
        <v>6</v>
      </c>
      <c r="AH128" s="1">
        <v>15</v>
      </c>
      <c r="AI128" s="1">
        <v>7</v>
      </c>
      <c r="AJ128" s="1">
        <v>18</v>
      </c>
      <c r="AK128" s="1">
        <v>26</v>
      </c>
      <c r="AL128" s="1">
        <v>8</v>
      </c>
      <c r="AM128" s="1">
        <v>85</v>
      </c>
      <c r="AN128" s="1">
        <v>274</v>
      </c>
    </row>
    <row r="129" spans="1:40">
      <c r="A129">
        <v>1</v>
      </c>
      <c r="B129">
        <v>63</v>
      </c>
      <c r="C129" t="s">
        <v>131</v>
      </c>
      <c r="D129" s="1">
        <v>562</v>
      </c>
      <c r="E129" s="1">
        <v>135</v>
      </c>
      <c r="F129" s="1">
        <v>300</v>
      </c>
      <c r="G129" s="1">
        <v>202</v>
      </c>
      <c r="H129" s="1">
        <v>182</v>
      </c>
      <c r="I129" s="1">
        <v>284</v>
      </c>
      <c r="J129" s="1">
        <v>52</v>
      </c>
      <c r="K129" s="1">
        <v>220</v>
      </c>
      <c r="L129" s="1">
        <v>86</v>
      </c>
      <c r="M129" s="1">
        <v>161</v>
      </c>
      <c r="N129" s="1">
        <v>68</v>
      </c>
      <c r="O129" s="1">
        <v>45</v>
      </c>
      <c r="P129" s="1">
        <v>15</v>
      </c>
      <c r="Q129" s="1">
        <v>39</v>
      </c>
      <c r="R129" s="1">
        <v>24</v>
      </c>
      <c r="S129" s="1">
        <v>33</v>
      </c>
      <c r="T129" s="1">
        <v>20</v>
      </c>
      <c r="U129" s="1">
        <v>10</v>
      </c>
      <c r="V129" s="1">
        <v>19</v>
      </c>
      <c r="W129" s="1">
        <v>30</v>
      </c>
      <c r="X129" s="1">
        <v>12</v>
      </c>
      <c r="Y129" s="1">
        <v>12</v>
      </c>
      <c r="Z129" s="1">
        <v>14</v>
      </c>
      <c r="AA129" s="1">
        <v>25</v>
      </c>
      <c r="AB129" s="1">
        <v>7</v>
      </c>
      <c r="AC129" s="1">
        <v>43</v>
      </c>
      <c r="AD129" s="1">
        <v>9</v>
      </c>
      <c r="AE129" s="1">
        <v>14</v>
      </c>
      <c r="AF129" s="1">
        <v>37</v>
      </c>
      <c r="AG129" s="1">
        <v>9</v>
      </c>
      <c r="AH129" s="1">
        <v>16</v>
      </c>
      <c r="AI129" s="1">
        <v>10</v>
      </c>
      <c r="AJ129" s="1">
        <v>7</v>
      </c>
      <c r="AK129" s="1">
        <v>19</v>
      </c>
      <c r="AL129" s="1">
        <v>10</v>
      </c>
      <c r="AM129" s="1">
        <v>46</v>
      </c>
      <c r="AN129" s="1">
        <v>209</v>
      </c>
    </row>
    <row r="130" spans="1:40">
      <c r="A130">
        <v>2</v>
      </c>
      <c r="B130">
        <v>63</v>
      </c>
      <c r="C130" t="s">
        <v>132</v>
      </c>
      <c r="D130" s="1">
        <v>654</v>
      </c>
      <c r="E130" s="1">
        <v>180</v>
      </c>
      <c r="F130" s="1">
        <v>320</v>
      </c>
      <c r="G130" s="1">
        <v>244</v>
      </c>
      <c r="H130" s="1">
        <v>233</v>
      </c>
      <c r="I130" s="1">
        <v>294</v>
      </c>
      <c r="J130" s="1">
        <v>68</v>
      </c>
      <c r="K130" s="1">
        <v>257</v>
      </c>
      <c r="L130" s="1">
        <v>84</v>
      </c>
      <c r="M130" s="1">
        <v>147</v>
      </c>
      <c r="N130" s="1">
        <v>85</v>
      </c>
      <c r="O130" s="1">
        <v>48</v>
      </c>
      <c r="P130" s="1">
        <v>14</v>
      </c>
      <c r="Q130" s="1">
        <v>35</v>
      </c>
      <c r="R130" s="1">
        <v>35</v>
      </c>
      <c r="S130" s="1">
        <v>36</v>
      </c>
      <c r="T130" s="1">
        <v>26</v>
      </c>
      <c r="U130" s="1">
        <v>13</v>
      </c>
      <c r="V130" s="1">
        <v>28</v>
      </c>
      <c r="W130" s="1">
        <v>39</v>
      </c>
      <c r="X130" s="1">
        <v>10</v>
      </c>
      <c r="Y130" s="1">
        <v>14</v>
      </c>
      <c r="Z130" s="1">
        <v>23</v>
      </c>
      <c r="AA130" s="1">
        <v>26</v>
      </c>
      <c r="AB130" s="1">
        <v>17</v>
      </c>
      <c r="AC130" s="1">
        <v>52</v>
      </c>
      <c r="AD130" s="1">
        <v>9</v>
      </c>
      <c r="AE130" s="1">
        <v>24</v>
      </c>
      <c r="AF130" s="1">
        <v>36</v>
      </c>
      <c r="AG130" s="1">
        <v>4</v>
      </c>
      <c r="AH130" s="1">
        <v>20</v>
      </c>
      <c r="AI130" s="1">
        <v>7</v>
      </c>
      <c r="AJ130" s="1">
        <v>9</v>
      </c>
      <c r="AK130" s="1">
        <v>39</v>
      </c>
      <c r="AL130" s="1">
        <v>11</v>
      </c>
      <c r="AM130" s="1">
        <v>60</v>
      </c>
      <c r="AN130" s="1">
        <v>275</v>
      </c>
    </row>
    <row r="131" spans="1:40">
      <c r="A131">
        <v>1</v>
      </c>
      <c r="B131">
        <v>64</v>
      </c>
      <c r="C131" t="s">
        <v>133</v>
      </c>
      <c r="D131" s="1">
        <v>508</v>
      </c>
      <c r="E131" s="1">
        <v>133</v>
      </c>
      <c r="F131" s="1">
        <v>304</v>
      </c>
      <c r="G131" s="1">
        <v>207</v>
      </c>
      <c r="H131" s="1">
        <v>184</v>
      </c>
      <c r="I131" s="1">
        <v>223</v>
      </c>
      <c r="J131" s="1">
        <v>50</v>
      </c>
      <c r="K131" s="1">
        <v>221</v>
      </c>
      <c r="L131" s="1">
        <v>74</v>
      </c>
      <c r="M131" s="1">
        <v>194</v>
      </c>
      <c r="N131" s="1">
        <v>56</v>
      </c>
      <c r="O131" s="1">
        <v>36</v>
      </c>
      <c r="P131" s="1">
        <v>10</v>
      </c>
      <c r="Q131" s="1">
        <v>28</v>
      </c>
      <c r="R131" s="1">
        <v>39</v>
      </c>
      <c r="S131" s="1">
        <v>24</v>
      </c>
      <c r="T131" s="1">
        <v>16</v>
      </c>
      <c r="U131" s="1">
        <v>9</v>
      </c>
      <c r="V131" s="1">
        <v>13</v>
      </c>
      <c r="W131" s="1">
        <v>22</v>
      </c>
      <c r="X131" s="1">
        <v>13</v>
      </c>
      <c r="Y131" s="1">
        <v>16</v>
      </c>
      <c r="Z131" s="1">
        <v>19</v>
      </c>
      <c r="AA131" s="1">
        <v>20</v>
      </c>
      <c r="AB131" s="1">
        <v>17</v>
      </c>
      <c r="AC131" s="1">
        <v>23</v>
      </c>
      <c r="AD131" s="1">
        <v>9</v>
      </c>
      <c r="AE131" s="1">
        <v>22</v>
      </c>
      <c r="AF131" s="1">
        <v>32</v>
      </c>
      <c r="AG131" s="1">
        <v>8</v>
      </c>
      <c r="AH131" s="1">
        <v>13</v>
      </c>
      <c r="AI131" s="1">
        <v>10</v>
      </c>
      <c r="AJ131" s="1">
        <v>11</v>
      </c>
      <c r="AK131" s="1">
        <v>18</v>
      </c>
      <c r="AL131" s="1">
        <v>5</v>
      </c>
      <c r="AM131" s="1">
        <v>39</v>
      </c>
      <c r="AN131" s="1">
        <v>165</v>
      </c>
    </row>
    <row r="132" spans="1:40">
      <c r="A132">
        <v>2</v>
      </c>
      <c r="B132">
        <v>64</v>
      </c>
      <c r="C132" t="s">
        <v>134</v>
      </c>
      <c r="D132" s="1">
        <v>551</v>
      </c>
      <c r="E132" s="1">
        <v>176</v>
      </c>
      <c r="F132" s="1">
        <v>300</v>
      </c>
      <c r="G132" s="1">
        <v>223</v>
      </c>
      <c r="H132" s="1">
        <v>210</v>
      </c>
      <c r="I132" s="1">
        <v>281</v>
      </c>
      <c r="J132" s="1">
        <v>50</v>
      </c>
      <c r="K132" s="1">
        <v>239</v>
      </c>
      <c r="L132" s="1">
        <v>87</v>
      </c>
      <c r="M132" s="1">
        <v>168</v>
      </c>
      <c r="N132" s="1">
        <v>79</v>
      </c>
      <c r="O132" s="1">
        <v>39</v>
      </c>
      <c r="P132" s="1">
        <v>14</v>
      </c>
      <c r="Q132" s="1">
        <v>46</v>
      </c>
      <c r="R132" s="1">
        <v>37</v>
      </c>
      <c r="S132" s="1">
        <v>27</v>
      </c>
      <c r="T132" s="1">
        <v>21</v>
      </c>
      <c r="U132" s="1">
        <v>18</v>
      </c>
      <c r="V132" s="1">
        <v>21</v>
      </c>
      <c r="W132" s="1">
        <v>40</v>
      </c>
      <c r="X132" s="1">
        <v>9</v>
      </c>
      <c r="Y132" s="1">
        <v>16</v>
      </c>
      <c r="Z132" s="1">
        <v>17</v>
      </c>
      <c r="AA132" s="1">
        <v>16</v>
      </c>
      <c r="AB132" s="1">
        <v>9</v>
      </c>
      <c r="AC132" s="1">
        <v>41</v>
      </c>
      <c r="AD132" s="1">
        <v>7</v>
      </c>
      <c r="AE132" s="1">
        <v>17</v>
      </c>
      <c r="AF132" s="1">
        <v>37</v>
      </c>
      <c r="AG132" s="1">
        <v>5</v>
      </c>
      <c r="AH132" s="1">
        <v>11</v>
      </c>
      <c r="AI132" s="1">
        <v>10</v>
      </c>
      <c r="AJ132" s="1">
        <v>6</v>
      </c>
      <c r="AK132" s="1">
        <v>30</v>
      </c>
      <c r="AL132" s="1">
        <v>9</v>
      </c>
      <c r="AM132" s="1">
        <v>53</v>
      </c>
      <c r="AN132" s="1">
        <v>243</v>
      </c>
    </row>
    <row r="133" spans="1:40">
      <c r="A133">
        <v>1</v>
      </c>
      <c r="B133">
        <v>65</v>
      </c>
      <c r="C133" t="s">
        <v>135</v>
      </c>
      <c r="D133" s="1">
        <v>511</v>
      </c>
      <c r="E133" s="1">
        <v>158</v>
      </c>
      <c r="F133" s="1">
        <v>309</v>
      </c>
      <c r="G133" s="1">
        <v>188</v>
      </c>
      <c r="H133" s="1">
        <v>206</v>
      </c>
      <c r="I133" s="1">
        <v>309</v>
      </c>
      <c r="J133" s="1">
        <v>50</v>
      </c>
      <c r="K133" s="1">
        <v>240</v>
      </c>
      <c r="L133" s="1">
        <v>78</v>
      </c>
      <c r="M133" s="1">
        <v>182</v>
      </c>
      <c r="N133" s="1">
        <v>67</v>
      </c>
      <c r="O133" s="1">
        <v>48</v>
      </c>
      <c r="P133" s="1">
        <v>15</v>
      </c>
      <c r="Q133" s="1">
        <v>33</v>
      </c>
      <c r="R133" s="1">
        <v>38</v>
      </c>
      <c r="S133" s="1">
        <v>23</v>
      </c>
      <c r="T133" s="1">
        <v>23</v>
      </c>
      <c r="U133" s="1">
        <v>14</v>
      </c>
      <c r="V133" s="1">
        <v>25</v>
      </c>
      <c r="W133" s="1">
        <v>31</v>
      </c>
      <c r="X133" s="1">
        <v>13</v>
      </c>
      <c r="Y133" s="1">
        <v>13</v>
      </c>
      <c r="Z133" s="1">
        <v>20</v>
      </c>
      <c r="AA133" s="1">
        <v>21</v>
      </c>
      <c r="AB133" s="1">
        <v>16</v>
      </c>
      <c r="AC133" s="1">
        <v>37</v>
      </c>
      <c r="AD133" s="1">
        <v>10</v>
      </c>
      <c r="AE133" s="1">
        <v>18</v>
      </c>
      <c r="AF133" s="1">
        <v>34</v>
      </c>
      <c r="AG133" s="1">
        <v>12</v>
      </c>
      <c r="AH133" s="1">
        <v>12</v>
      </c>
      <c r="AI133" s="1">
        <v>11</v>
      </c>
      <c r="AJ133" s="1">
        <v>8</v>
      </c>
      <c r="AK133" s="1">
        <v>21</v>
      </c>
      <c r="AL133" s="1">
        <v>11</v>
      </c>
      <c r="AM133" s="1">
        <v>45</v>
      </c>
      <c r="AN133" s="1">
        <v>157</v>
      </c>
    </row>
    <row r="134" spans="1:40">
      <c r="A134">
        <v>2</v>
      </c>
      <c r="B134">
        <v>65</v>
      </c>
      <c r="C134" t="s">
        <v>136</v>
      </c>
      <c r="D134" s="1">
        <v>581</v>
      </c>
      <c r="E134" s="1">
        <v>194</v>
      </c>
      <c r="F134" s="1">
        <v>364</v>
      </c>
      <c r="G134" s="1">
        <v>229</v>
      </c>
      <c r="H134" s="1">
        <v>213</v>
      </c>
      <c r="I134" s="1">
        <v>414</v>
      </c>
      <c r="J134" s="1">
        <v>73</v>
      </c>
      <c r="K134" s="1">
        <v>281</v>
      </c>
      <c r="L134" s="1">
        <v>77</v>
      </c>
      <c r="M134" s="1">
        <v>196</v>
      </c>
      <c r="N134" s="1">
        <v>73</v>
      </c>
      <c r="O134" s="1">
        <v>45</v>
      </c>
      <c r="P134" s="1">
        <v>24</v>
      </c>
      <c r="Q134" s="1">
        <v>35</v>
      </c>
      <c r="R134" s="1">
        <v>38</v>
      </c>
      <c r="S134" s="1">
        <v>38</v>
      </c>
      <c r="T134" s="1">
        <v>31</v>
      </c>
      <c r="U134" s="1">
        <v>7</v>
      </c>
      <c r="V134" s="1">
        <v>29</v>
      </c>
      <c r="W134" s="1">
        <v>43</v>
      </c>
      <c r="X134" s="1">
        <v>9</v>
      </c>
      <c r="Y134" s="1">
        <v>16</v>
      </c>
      <c r="Z134" s="1">
        <v>19</v>
      </c>
      <c r="AA134" s="1">
        <v>23</v>
      </c>
      <c r="AB134" s="1">
        <v>18</v>
      </c>
      <c r="AC134" s="1">
        <v>57</v>
      </c>
      <c r="AD134" s="1">
        <v>9</v>
      </c>
      <c r="AE134" s="1">
        <v>22</v>
      </c>
      <c r="AF134" s="1">
        <v>39</v>
      </c>
      <c r="AG134" s="1">
        <v>11</v>
      </c>
      <c r="AH134" s="1">
        <v>10</v>
      </c>
      <c r="AI134" s="1">
        <v>17</v>
      </c>
      <c r="AJ134" s="1">
        <v>9</v>
      </c>
      <c r="AK134" s="1">
        <v>31</v>
      </c>
      <c r="AL134" s="1">
        <v>9</v>
      </c>
      <c r="AM134" s="1">
        <v>78</v>
      </c>
      <c r="AN134" s="1">
        <v>244</v>
      </c>
    </row>
    <row r="135" spans="1:40">
      <c r="A135">
        <v>1</v>
      </c>
      <c r="B135">
        <v>66</v>
      </c>
      <c r="C135" t="s">
        <v>137</v>
      </c>
      <c r="D135" s="1">
        <v>439</v>
      </c>
      <c r="E135" s="1">
        <v>141</v>
      </c>
      <c r="F135" s="1">
        <v>251</v>
      </c>
      <c r="G135" s="1">
        <v>195</v>
      </c>
      <c r="H135" s="1">
        <v>186</v>
      </c>
      <c r="I135" s="1">
        <v>310</v>
      </c>
      <c r="J135" s="1">
        <v>55</v>
      </c>
      <c r="K135" s="1">
        <v>232</v>
      </c>
      <c r="L135" s="1">
        <v>80</v>
      </c>
      <c r="M135" s="1">
        <v>153</v>
      </c>
      <c r="N135" s="1">
        <v>61</v>
      </c>
      <c r="O135" s="1">
        <v>31</v>
      </c>
      <c r="P135" s="1">
        <v>15</v>
      </c>
      <c r="Q135" s="1">
        <v>31</v>
      </c>
      <c r="R135" s="1">
        <v>23</v>
      </c>
      <c r="S135" s="1">
        <v>31</v>
      </c>
      <c r="T135" s="1">
        <v>20</v>
      </c>
      <c r="U135" s="1">
        <v>7</v>
      </c>
      <c r="V135" s="1">
        <v>22</v>
      </c>
      <c r="W135" s="1">
        <v>24</v>
      </c>
      <c r="X135" s="1">
        <v>12</v>
      </c>
      <c r="Y135" s="1">
        <v>9</v>
      </c>
      <c r="Z135" s="1">
        <v>8</v>
      </c>
      <c r="AA135" s="1">
        <v>20</v>
      </c>
      <c r="AB135" s="1">
        <v>10</v>
      </c>
      <c r="AC135" s="1">
        <v>25</v>
      </c>
      <c r="AD135" s="1">
        <v>10</v>
      </c>
      <c r="AE135" s="1">
        <v>17</v>
      </c>
      <c r="AF135" s="1">
        <v>19</v>
      </c>
      <c r="AG135" s="1">
        <v>5</v>
      </c>
      <c r="AH135" s="1">
        <v>9</v>
      </c>
      <c r="AI135" s="1">
        <v>8</v>
      </c>
      <c r="AJ135" s="1">
        <v>9</v>
      </c>
      <c r="AK135" s="1">
        <v>25</v>
      </c>
      <c r="AL135" s="1">
        <v>11</v>
      </c>
      <c r="AM135" s="1">
        <v>32</v>
      </c>
      <c r="AN135" s="1">
        <v>165</v>
      </c>
    </row>
    <row r="136" spans="1:40">
      <c r="A136">
        <v>2</v>
      </c>
      <c r="B136">
        <v>66</v>
      </c>
      <c r="C136" t="s">
        <v>138</v>
      </c>
      <c r="D136" s="1">
        <v>558</v>
      </c>
      <c r="E136" s="1">
        <v>181</v>
      </c>
      <c r="F136" s="1">
        <v>288</v>
      </c>
      <c r="G136" s="1">
        <v>210</v>
      </c>
      <c r="H136" s="1">
        <v>251</v>
      </c>
      <c r="I136" s="1">
        <v>340</v>
      </c>
      <c r="J136" s="1">
        <v>55</v>
      </c>
      <c r="K136" s="1">
        <v>268</v>
      </c>
      <c r="L136" s="1">
        <v>89</v>
      </c>
      <c r="M136" s="1">
        <v>151</v>
      </c>
      <c r="N136" s="1">
        <v>66</v>
      </c>
      <c r="O136" s="1">
        <v>62</v>
      </c>
      <c r="P136" s="1">
        <v>9</v>
      </c>
      <c r="Q136" s="1">
        <v>46</v>
      </c>
      <c r="R136" s="1">
        <v>46</v>
      </c>
      <c r="S136" s="1">
        <v>35</v>
      </c>
      <c r="T136" s="1">
        <v>21</v>
      </c>
      <c r="U136" s="1">
        <v>12</v>
      </c>
      <c r="V136" s="1">
        <v>21</v>
      </c>
      <c r="W136" s="1">
        <v>38</v>
      </c>
      <c r="X136" s="1">
        <v>12</v>
      </c>
      <c r="Y136" s="1">
        <v>17</v>
      </c>
      <c r="Z136" s="1">
        <v>15</v>
      </c>
      <c r="AA136" s="1">
        <v>30</v>
      </c>
      <c r="AB136" s="1">
        <v>21</v>
      </c>
      <c r="AC136" s="1">
        <v>34</v>
      </c>
      <c r="AD136" s="1">
        <v>4</v>
      </c>
      <c r="AE136" s="1">
        <v>13</v>
      </c>
      <c r="AF136" s="1">
        <v>34</v>
      </c>
      <c r="AG136" s="1">
        <v>7</v>
      </c>
      <c r="AH136" s="1">
        <v>8</v>
      </c>
      <c r="AI136" s="1">
        <v>13</v>
      </c>
      <c r="AJ136" s="1">
        <v>14</v>
      </c>
      <c r="AK136" s="1">
        <v>33</v>
      </c>
      <c r="AL136" s="1">
        <v>8</v>
      </c>
      <c r="AM136" s="1">
        <v>55</v>
      </c>
      <c r="AN136" s="1">
        <v>241</v>
      </c>
    </row>
    <row r="137" spans="1:40">
      <c r="A137">
        <v>1</v>
      </c>
      <c r="B137">
        <v>67</v>
      </c>
      <c r="C137" t="s">
        <v>139</v>
      </c>
      <c r="D137" s="1">
        <v>410</v>
      </c>
      <c r="E137" s="1">
        <v>134</v>
      </c>
      <c r="F137" s="1">
        <v>249</v>
      </c>
      <c r="G137" s="1">
        <v>164</v>
      </c>
      <c r="H137" s="1">
        <v>185</v>
      </c>
      <c r="I137" s="1">
        <v>255</v>
      </c>
      <c r="J137" s="1">
        <v>56</v>
      </c>
      <c r="K137" s="1">
        <v>260</v>
      </c>
      <c r="L137" s="1">
        <v>67</v>
      </c>
      <c r="M137" s="1">
        <v>140</v>
      </c>
      <c r="N137" s="1">
        <v>57</v>
      </c>
      <c r="O137" s="1">
        <v>28</v>
      </c>
      <c r="P137" s="1">
        <v>11</v>
      </c>
      <c r="Q137" s="1">
        <v>37</v>
      </c>
      <c r="R137" s="1">
        <v>37</v>
      </c>
      <c r="S137" s="1">
        <v>16</v>
      </c>
      <c r="T137" s="1">
        <v>21</v>
      </c>
      <c r="U137" s="1">
        <v>11</v>
      </c>
      <c r="V137" s="1">
        <v>17</v>
      </c>
      <c r="W137" s="1">
        <v>31</v>
      </c>
      <c r="X137" s="1">
        <v>9</v>
      </c>
      <c r="Y137" s="1">
        <v>10</v>
      </c>
      <c r="Z137" s="1">
        <v>14</v>
      </c>
      <c r="AA137" s="1">
        <v>17</v>
      </c>
      <c r="AB137" s="1">
        <v>16</v>
      </c>
      <c r="AC137" s="1">
        <v>22</v>
      </c>
      <c r="AD137" s="1">
        <v>10</v>
      </c>
      <c r="AE137" s="1">
        <v>17</v>
      </c>
      <c r="AF137" s="1">
        <v>24</v>
      </c>
      <c r="AG137" s="1">
        <v>10</v>
      </c>
      <c r="AH137" s="1">
        <v>9</v>
      </c>
      <c r="AI137" s="1">
        <v>6</v>
      </c>
      <c r="AJ137" s="1">
        <v>10</v>
      </c>
      <c r="AK137" s="1">
        <v>27</v>
      </c>
      <c r="AL137" s="1">
        <v>6</v>
      </c>
      <c r="AM137" s="1">
        <v>23</v>
      </c>
      <c r="AN137" s="1">
        <v>155</v>
      </c>
    </row>
    <row r="138" spans="1:40">
      <c r="A138">
        <v>2</v>
      </c>
      <c r="B138">
        <v>67</v>
      </c>
      <c r="C138" t="s">
        <v>140</v>
      </c>
      <c r="D138" s="1">
        <v>507</v>
      </c>
      <c r="E138" s="1">
        <v>152</v>
      </c>
      <c r="F138" s="1">
        <v>312</v>
      </c>
      <c r="G138" s="1">
        <v>219</v>
      </c>
      <c r="H138" s="1">
        <v>230</v>
      </c>
      <c r="I138" s="1">
        <v>350</v>
      </c>
      <c r="J138" s="1">
        <v>52</v>
      </c>
      <c r="K138" s="1">
        <v>280</v>
      </c>
      <c r="L138" s="1">
        <v>73</v>
      </c>
      <c r="M138" s="1">
        <v>163</v>
      </c>
      <c r="N138" s="1">
        <v>68</v>
      </c>
      <c r="O138" s="1">
        <v>41</v>
      </c>
      <c r="P138" s="1">
        <v>11</v>
      </c>
      <c r="Q138" s="1">
        <v>40</v>
      </c>
      <c r="R138" s="1">
        <v>36</v>
      </c>
      <c r="S138" s="1">
        <v>36</v>
      </c>
      <c r="T138" s="1">
        <v>22</v>
      </c>
      <c r="U138" s="1">
        <v>12</v>
      </c>
      <c r="V138" s="1">
        <v>17</v>
      </c>
      <c r="W138" s="1">
        <v>29</v>
      </c>
      <c r="X138" s="1">
        <v>20</v>
      </c>
      <c r="Y138" s="1">
        <v>15</v>
      </c>
      <c r="Z138" s="1">
        <v>8</v>
      </c>
      <c r="AA138" s="1">
        <v>21</v>
      </c>
      <c r="AB138" s="1">
        <v>15</v>
      </c>
      <c r="AC138" s="1">
        <v>45</v>
      </c>
      <c r="AD138" s="1">
        <v>9</v>
      </c>
      <c r="AE138" s="1">
        <v>24</v>
      </c>
      <c r="AF138" s="1">
        <v>26</v>
      </c>
      <c r="AG138" s="1">
        <v>10</v>
      </c>
      <c r="AH138" s="1">
        <v>8</v>
      </c>
      <c r="AI138" s="1">
        <v>11</v>
      </c>
      <c r="AJ138" s="1">
        <v>9</v>
      </c>
      <c r="AK138" s="1">
        <v>46</v>
      </c>
      <c r="AL138" s="1">
        <v>11</v>
      </c>
      <c r="AM138" s="1">
        <v>48</v>
      </c>
      <c r="AN138" s="1">
        <v>211</v>
      </c>
    </row>
    <row r="139" spans="1:40">
      <c r="A139">
        <v>1</v>
      </c>
      <c r="B139">
        <v>68</v>
      </c>
      <c r="C139" t="s">
        <v>141</v>
      </c>
      <c r="D139" s="1">
        <v>448</v>
      </c>
      <c r="E139" s="1">
        <v>141</v>
      </c>
      <c r="F139" s="1">
        <v>265</v>
      </c>
      <c r="G139" s="1">
        <v>190</v>
      </c>
      <c r="H139" s="1">
        <v>170</v>
      </c>
      <c r="I139" s="1">
        <v>284</v>
      </c>
      <c r="J139" s="1">
        <v>48</v>
      </c>
      <c r="K139" s="1">
        <v>217</v>
      </c>
      <c r="L139" s="1">
        <v>63</v>
      </c>
      <c r="M139" s="1">
        <v>127</v>
      </c>
      <c r="N139" s="1">
        <v>56</v>
      </c>
      <c r="O139" s="1">
        <v>37</v>
      </c>
      <c r="P139" s="1">
        <v>6</v>
      </c>
      <c r="Q139" s="1">
        <v>38</v>
      </c>
      <c r="R139" s="1">
        <v>28</v>
      </c>
      <c r="S139" s="1">
        <v>25</v>
      </c>
      <c r="T139" s="1">
        <v>22</v>
      </c>
      <c r="U139" s="1">
        <v>6</v>
      </c>
      <c r="V139" s="1">
        <v>12</v>
      </c>
      <c r="W139" s="1">
        <v>25</v>
      </c>
      <c r="X139" s="1">
        <v>11</v>
      </c>
      <c r="Y139" s="1">
        <v>6</v>
      </c>
      <c r="Z139" s="1">
        <v>18</v>
      </c>
      <c r="AA139" s="1">
        <v>13</v>
      </c>
      <c r="AB139" s="1">
        <v>12</v>
      </c>
      <c r="AC139" s="1">
        <v>25</v>
      </c>
      <c r="AD139" s="1">
        <v>10</v>
      </c>
      <c r="AE139" s="1">
        <v>10</v>
      </c>
      <c r="AF139" s="1">
        <v>32</v>
      </c>
      <c r="AG139" s="1">
        <v>5</v>
      </c>
      <c r="AH139" s="1">
        <v>11</v>
      </c>
      <c r="AI139" s="1">
        <v>8</v>
      </c>
      <c r="AJ139" s="1">
        <v>8</v>
      </c>
      <c r="AK139" s="1">
        <v>24</v>
      </c>
      <c r="AL139" s="1">
        <v>7</v>
      </c>
      <c r="AM139" s="1">
        <v>38</v>
      </c>
      <c r="AN139" s="1">
        <v>134</v>
      </c>
    </row>
    <row r="140" spans="1:40">
      <c r="A140">
        <v>2</v>
      </c>
      <c r="B140">
        <v>68</v>
      </c>
      <c r="C140" t="s">
        <v>142</v>
      </c>
      <c r="D140" s="1">
        <v>506</v>
      </c>
      <c r="E140" s="1">
        <v>155</v>
      </c>
      <c r="F140" s="1">
        <v>286</v>
      </c>
      <c r="G140" s="1">
        <v>198</v>
      </c>
      <c r="H140" s="1">
        <v>218</v>
      </c>
      <c r="I140" s="1">
        <v>314</v>
      </c>
      <c r="J140" s="1">
        <v>59</v>
      </c>
      <c r="K140" s="1">
        <v>247</v>
      </c>
      <c r="L140" s="1">
        <v>71</v>
      </c>
      <c r="M140" s="1">
        <v>147</v>
      </c>
      <c r="N140" s="1">
        <v>70</v>
      </c>
      <c r="O140" s="1">
        <v>58</v>
      </c>
      <c r="P140" s="1">
        <v>11</v>
      </c>
      <c r="Q140" s="1">
        <v>35</v>
      </c>
      <c r="R140" s="1">
        <v>44</v>
      </c>
      <c r="S140" s="1">
        <v>30</v>
      </c>
      <c r="T140" s="1">
        <v>30</v>
      </c>
      <c r="U140" s="1">
        <v>9</v>
      </c>
      <c r="V140" s="1">
        <v>17</v>
      </c>
      <c r="W140" s="1">
        <v>28</v>
      </c>
      <c r="X140" s="1">
        <v>7</v>
      </c>
      <c r="Y140" s="1">
        <v>9</v>
      </c>
      <c r="Z140" s="1">
        <v>10</v>
      </c>
      <c r="AA140" s="1">
        <v>24</v>
      </c>
      <c r="AB140" s="1">
        <v>16</v>
      </c>
      <c r="AC140" s="1">
        <v>51</v>
      </c>
      <c r="AD140" s="1">
        <v>9</v>
      </c>
      <c r="AE140" s="1">
        <v>14</v>
      </c>
      <c r="AF140" s="1">
        <v>34</v>
      </c>
      <c r="AG140" s="1">
        <v>9</v>
      </c>
      <c r="AH140" s="1">
        <v>12</v>
      </c>
      <c r="AI140" s="1">
        <v>9</v>
      </c>
      <c r="AJ140" s="1">
        <v>13</v>
      </c>
      <c r="AK140" s="1">
        <v>36</v>
      </c>
      <c r="AL140" s="1">
        <v>8</v>
      </c>
      <c r="AM140" s="1">
        <v>44</v>
      </c>
      <c r="AN140" s="1">
        <v>222</v>
      </c>
    </row>
    <row r="141" spans="1:40">
      <c r="A141">
        <v>1</v>
      </c>
      <c r="B141">
        <v>69</v>
      </c>
      <c r="C141" t="s">
        <v>143</v>
      </c>
      <c r="D141" s="1">
        <v>368</v>
      </c>
      <c r="E141" s="1">
        <v>121</v>
      </c>
      <c r="F141" s="1">
        <v>233</v>
      </c>
      <c r="G141" s="1">
        <v>146</v>
      </c>
      <c r="H141" s="1">
        <v>158</v>
      </c>
      <c r="I141" s="1">
        <v>215</v>
      </c>
      <c r="J141" s="1">
        <v>44</v>
      </c>
      <c r="K141" s="1">
        <v>204</v>
      </c>
      <c r="L141" s="1">
        <v>62</v>
      </c>
      <c r="M141" s="1">
        <v>119</v>
      </c>
      <c r="N141" s="1">
        <v>52</v>
      </c>
      <c r="O141" s="1">
        <v>29</v>
      </c>
      <c r="P141" s="1">
        <v>10</v>
      </c>
      <c r="Q141" s="1">
        <v>30</v>
      </c>
      <c r="R141" s="1">
        <v>26</v>
      </c>
      <c r="S141" s="1">
        <v>19</v>
      </c>
      <c r="T141" s="1">
        <v>10</v>
      </c>
      <c r="U141" s="1">
        <v>7</v>
      </c>
      <c r="V141" s="1">
        <v>14</v>
      </c>
      <c r="W141" s="1">
        <v>20</v>
      </c>
      <c r="X141" s="1">
        <v>9</v>
      </c>
      <c r="Y141" s="1">
        <v>11</v>
      </c>
      <c r="Z141" s="1">
        <v>12</v>
      </c>
      <c r="AA141" s="1">
        <v>27</v>
      </c>
      <c r="AB141" s="1">
        <v>8</v>
      </c>
      <c r="AC141" s="1">
        <v>20</v>
      </c>
      <c r="AD141" s="1">
        <v>5</v>
      </c>
      <c r="AE141" s="1">
        <v>14</v>
      </c>
      <c r="AF141" s="1">
        <v>25</v>
      </c>
      <c r="AG141" s="1">
        <v>8</v>
      </c>
      <c r="AH141" s="1">
        <v>6</v>
      </c>
      <c r="AI141" s="1">
        <v>7</v>
      </c>
      <c r="AJ141" s="1">
        <v>7</v>
      </c>
      <c r="AK141" s="1">
        <v>26</v>
      </c>
      <c r="AL141" s="1">
        <v>10</v>
      </c>
      <c r="AM141" s="1">
        <v>33</v>
      </c>
      <c r="AN141" s="1">
        <v>137</v>
      </c>
    </row>
    <row r="142" spans="1:40">
      <c r="A142">
        <v>2</v>
      </c>
      <c r="B142">
        <v>69</v>
      </c>
      <c r="C142" t="s">
        <v>144</v>
      </c>
      <c r="D142" s="1">
        <v>514</v>
      </c>
      <c r="E142" s="1">
        <v>155</v>
      </c>
      <c r="F142" s="1">
        <v>277</v>
      </c>
      <c r="G142" s="1">
        <v>207</v>
      </c>
      <c r="H142" s="1">
        <v>223</v>
      </c>
      <c r="I142" s="1">
        <v>319</v>
      </c>
      <c r="J142" s="1">
        <v>62</v>
      </c>
      <c r="K142" s="1">
        <v>220</v>
      </c>
      <c r="L142" s="1">
        <v>47</v>
      </c>
      <c r="M142" s="1">
        <v>138</v>
      </c>
      <c r="N142" s="1">
        <v>69</v>
      </c>
      <c r="O142" s="1">
        <v>47</v>
      </c>
      <c r="P142" s="1">
        <v>13</v>
      </c>
      <c r="Q142" s="1">
        <v>33</v>
      </c>
      <c r="R142" s="1">
        <v>31</v>
      </c>
      <c r="S142" s="1">
        <v>30</v>
      </c>
      <c r="T142" s="1">
        <v>21</v>
      </c>
      <c r="U142" s="1">
        <v>4</v>
      </c>
      <c r="V142" s="1">
        <v>14</v>
      </c>
      <c r="W142" s="1">
        <v>33</v>
      </c>
      <c r="X142" s="1">
        <v>11</v>
      </c>
      <c r="Y142" s="1">
        <v>14</v>
      </c>
      <c r="Z142" s="1">
        <v>14</v>
      </c>
      <c r="AA142" s="1">
        <v>14</v>
      </c>
      <c r="AB142" s="1">
        <v>14</v>
      </c>
      <c r="AC142" s="1">
        <v>30</v>
      </c>
      <c r="AD142" s="1">
        <v>4</v>
      </c>
      <c r="AE142" s="1">
        <v>16</v>
      </c>
      <c r="AF142" s="1">
        <v>37</v>
      </c>
      <c r="AG142" s="1">
        <v>5</v>
      </c>
      <c r="AH142" s="1">
        <v>9</v>
      </c>
      <c r="AI142" s="1">
        <v>8</v>
      </c>
      <c r="AJ142" s="1">
        <v>6</v>
      </c>
      <c r="AK142" s="1">
        <v>37</v>
      </c>
      <c r="AL142" s="1">
        <v>7</v>
      </c>
      <c r="AM142" s="1">
        <v>42</v>
      </c>
      <c r="AN142" s="1">
        <v>186</v>
      </c>
    </row>
    <row r="143" spans="1:40">
      <c r="A143">
        <v>1</v>
      </c>
      <c r="B143">
        <v>70</v>
      </c>
      <c r="C143" t="s">
        <v>145</v>
      </c>
      <c r="D143" s="1">
        <v>337</v>
      </c>
      <c r="E143" s="1">
        <v>126</v>
      </c>
      <c r="F143" s="1">
        <v>219</v>
      </c>
      <c r="G143" s="1">
        <v>161</v>
      </c>
      <c r="H143" s="1">
        <v>151</v>
      </c>
      <c r="I143" s="1">
        <v>247</v>
      </c>
      <c r="J143" s="1">
        <v>61</v>
      </c>
      <c r="K143" s="1">
        <v>205</v>
      </c>
      <c r="L143" s="1">
        <v>58</v>
      </c>
      <c r="M143" s="1">
        <v>115</v>
      </c>
      <c r="N143" s="1">
        <v>52</v>
      </c>
      <c r="O143" s="1">
        <v>36</v>
      </c>
      <c r="P143" s="1">
        <v>11</v>
      </c>
      <c r="Q143" s="1">
        <v>21</v>
      </c>
      <c r="R143" s="1">
        <v>28</v>
      </c>
      <c r="S143" s="1">
        <v>29</v>
      </c>
      <c r="T143" s="1">
        <v>18</v>
      </c>
      <c r="U143" s="1">
        <v>9</v>
      </c>
      <c r="V143" s="1">
        <v>8</v>
      </c>
      <c r="W143" s="1">
        <v>17</v>
      </c>
      <c r="X143" s="1">
        <v>8</v>
      </c>
      <c r="Y143" s="1">
        <v>9</v>
      </c>
      <c r="Z143" s="1">
        <v>9</v>
      </c>
      <c r="AA143" s="1">
        <v>22</v>
      </c>
      <c r="AB143" s="1">
        <v>13</v>
      </c>
      <c r="AC143" s="1">
        <v>27</v>
      </c>
      <c r="AD143" s="1">
        <v>6</v>
      </c>
      <c r="AE143" s="1">
        <v>11</v>
      </c>
      <c r="AF143" s="1">
        <v>25</v>
      </c>
      <c r="AG143" s="1">
        <v>6</v>
      </c>
      <c r="AH143" s="1">
        <v>9</v>
      </c>
      <c r="AI143" s="1">
        <v>12</v>
      </c>
      <c r="AJ143" s="1">
        <v>11</v>
      </c>
      <c r="AK143" s="1">
        <v>24</v>
      </c>
      <c r="AL143" s="1">
        <v>5</v>
      </c>
      <c r="AM143" s="1">
        <v>38</v>
      </c>
      <c r="AN143" s="1">
        <v>136</v>
      </c>
    </row>
    <row r="144" spans="1:40">
      <c r="A144">
        <v>2</v>
      </c>
      <c r="B144">
        <v>70</v>
      </c>
      <c r="C144" t="s">
        <v>146</v>
      </c>
      <c r="D144" s="1">
        <v>472</v>
      </c>
      <c r="E144" s="1">
        <v>169</v>
      </c>
      <c r="F144" s="1">
        <v>277</v>
      </c>
      <c r="G144" s="1">
        <v>207</v>
      </c>
      <c r="H144" s="1">
        <v>219</v>
      </c>
      <c r="I144" s="1">
        <v>277</v>
      </c>
      <c r="J144" s="1">
        <v>56</v>
      </c>
      <c r="K144" s="1">
        <v>267</v>
      </c>
      <c r="L144" s="1">
        <v>75</v>
      </c>
      <c r="M144" s="1">
        <v>144</v>
      </c>
      <c r="N144" s="1">
        <v>67</v>
      </c>
      <c r="O144" s="1">
        <v>46</v>
      </c>
      <c r="P144" s="1">
        <v>14</v>
      </c>
      <c r="Q144" s="1">
        <v>37</v>
      </c>
      <c r="R144" s="1">
        <v>45</v>
      </c>
      <c r="S144" s="1">
        <v>26</v>
      </c>
      <c r="T144" s="1">
        <v>22</v>
      </c>
      <c r="U144" s="1">
        <v>9</v>
      </c>
      <c r="V144" s="1">
        <v>25</v>
      </c>
      <c r="W144" s="1">
        <v>30</v>
      </c>
      <c r="X144" s="1">
        <v>12</v>
      </c>
      <c r="Y144" s="1">
        <v>13</v>
      </c>
      <c r="Z144" s="1">
        <v>16</v>
      </c>
      <c r="AA144" s="1">
        <v>21</v>
      </c>
      <c r="AB144" s="1">
        <v>12</v>
      </c>
      <c r="AC144" s="1">
        <v>34</v>
      </c>
      <c r="AD144" s="1">
        <v>10</v>
      </c>
      <c r="AE144" s="1">
        <v>18</v>
      </c>
      <c r="AF144" s="1">
        <v>40</v>
      </c>
      <c r="AG144" s="1">
        <v>13</v>
      </c>
      <c r="AH144" s="1">
        <v>13</v>
      </c>
      <c r="AI144" s="1">
        <v>8</v>
      </c>
      <c r="AJ144" s="1">
        <v>17</v>
      </c>
      <c r="AK144" s="1">
        <v>22</v>
      </c>
      <c r="AL144" s="1">
        <v>9</v>
      </c>
      <c r="AM144" s="1">
        <v>43</v>
      </c>
      <c r="AN144" s="1">
        <v>209</v>
      </c>
    </row>
    <row r="145" spans="1:40">
      <c r="A145">
        <v>1</v>
      </c>
      <c r="B145">
        <v>71</v>
      </c>
      <c r="C145" t="s">
        <v>147</v>
      </c>
      <c r="D145" s="1">
        <v>324</v>
      </c>
      <c r="E145" s="1">
        <v>93</v>
      </c>
      <c r="F145" s="1">
        <v>213</v>
      </c>
      <c r="G145" s="1">
        <v>165</v>
      </c>
      <c r="H145" s="1">
        <v>151</v>
      </c>
      <c r="I145" s="1">
        <v>185</v>
      </c>
      <c r="J145" s="1">
        <v>35</v>
      </c>
      <c r="K145" s="1">
        <v>171</v>
      </c>
      <c r="L145" s="1">
        <v>37</v>
      </c>
      <c r="M145" s="1">
        <v>97</v>
      </c>
      <c r="N145" s="1">
        <v>39</v>
      </c>
      <c r="O145" s="1">
        <v>29</v>
      </c>
      <c r="P145" s="1">
        <v>13</v>
      </c>
      <c r="Q145" s="1">
        <v>29</v>
      </c>
      <c r="R145" s="1">
        <v>35</v>
      </c>
      <c r="S145" s="1">
        <v>27</v>
      </c>
      <c r="T145" s="1">
        <v>16</v>
      </c>
      <c r="U145" s="1">
        <v>4</v>
      </c>
      <c r="V145" s="1">
        <v>15</v>
      </c>
      <c r="W145" s="1">
        <v>12</v>
      </c>
      <c r="X145" s="1">
        <v>4</v>
      </c>
      <c r="Y145" s="1">
        <v>7</v>
      </c>
      <c r="Z145" s="1">
        <v>9</v>
      </c>
      <c r="AA145" s="1">
        <v>9</v>
      </c>
      <c r="AB145" s="1">
        <v>12</v>
      </c>
      <c r="AC145" s="1">
        <v>16</v>
      </c>
      <c r="AD145" s="1">
        <v>8</v>
      </c>
      <c r="AE145" s="1">
        <v>6</v>
      </c>
      <c r="AF145" s="1">
        <v>11</v>
      </c>
      <c r="AG145" s="1">
        <v>8</v>
      </c>
      <c r="AH145" s="1">
        <v>9</v>
      </c>
      <c r="AI145" s="1">
        <v>9</v>
      </c>
      <c r="AJ145" s="1">
        <v>11</v>
      </c>
      <c r="AK145" s="1">
        <v>34</v>
      </c>
      <c r="AL145" s="1">
        <v>5</v>
      </c>
      <c r="AM145" s="1">
        <v>23</v>
      </c>
      <c r="AN145" s="1">
        <v>105</v>
      </c>
    </row>
    <row r="146" spans="1:40">
      <c r="A146">
        <v>2</v>
      </c>
      <c r="B146">
        <v>71</v>
      </c>
      <c r="C146" t="s">
        <v>148</v>
      </c>
      <c r="D146" s="1">
        <v>414</v>
      </c>
      <c r="E146" s="1">
        <v>119</v>
      </c>
      <c r="F146" s="1">
        <v>245</v>
      </c>
      <c r="G146" s="1">
        <v>191</v>
      </c>
      <c r="H146" s="1">
        <v>164</v>
      </c>
      <c r="I146" s="1">
        <v>303</v>
      </c>
      <c r="J146" s="1">
        <v>55</v>
      </c>
      <c r="K146" s="1">
        <v>199</v>
      </c>
      <c r="L146" s="1">
        <v>61</v>
      </c>
      <c r="M146" s="1">
        <v>103</v>
      </c>
      <c r="N146" s="1">
        <v>58</v>
      </c>
      <c r="O146" s="1">
        <v>37</v>
      </c>
      <c r="P146" s="1">
        <v>7</v>
      </c>
      <c r="Q146" s="1">
        <v>30</v>
      </c>
      <c r="R146" s="1">
        <v>23</v>
      </c>
      <c r="S146" s="1">
        <v>26</v>
      </c>
      <c r="T146" s="1">
        <v>26</v>
      </c>
      <c r="U146" s="1">
        <v>12</v>
      </c>
      <c r="V146" s="1">
        <v>18</v>
      </c>
      <c r="W146" s="1">
        <v>26</v>
      </c>
      <c r="X146" s="1">
        <v>13</v>
      </c>
      <c r="Y146" s="1">
        <v>12</v>
      </c>
      <c r="Z146" s="1">
        <v>16</v>
      </c>
      <c r="AA146" s="1">
        <v>13</v>
      </c>
      <c r="AB146" s="1">
        <v>16</v>
      </c>
      <c r="AC146" s="1">
        <v>26</v>
      </c>
      <c r="AD146" s="1">
        <v>9</v>
      </c>
      <c r="AE146" s="1">
        <v>16</v>
      </c>
      <c r="AF146" s="1">
        <v>24</v>
      </c>
      <c r="AG146" s="1">
        <v>3</v>
      </c>
      <c r="AH146" s="1">
        <v>13</v>
      </c>
      <c r="AI146" s="1">
        <v>7</v>
      </c>
      <c r="AJ146" s="1">
        <v>11</v>
      </c>
      <c r="AK146" s="1">
        <v>21</v>
      </c>
      <c r="AL146" s="1">
        <v>6</v>
      </c>
      <c r="AM146" s="1">
        <v>35</v>
      </c>
      <c r="AN146" s="1">
        <v>189</v>
      </c>
    </row>
    <row r="147" spans="1:40">
      <c r="A147">
        <v>1</v>
      </c>
      <c r="B147">
        <v>72</v>
      </c>
      <c r="C147" t="s">
        <v>149</v>
      </c>
      <c r="D147" s="1">
        <v>293</v>
      </c>
      <c r="E147" s="1">
        <v>99</v>
      </c>
      <c r="F147" s="1">
        <v>195</v>
      </c>
      <c r="G147" s="1">
        <v>130</v>
      </c>
      <c r="H147" s="1">
        <v>143</v>
      </c>
      <c r="I147" s="1">
        <v>207</v>
      </c>
      <c r="J147" s="1">
        <v>40</v>
      </c>
      <c r="K147" s="1">
        <v>146</v>
      </c>
      <c r="L147" s="1">
        <v>41</v>
      </c>
      <c r="M147" s="1">
        <v>100</v>
      </c>
      <c r="N147" s="1">
        <v>48</v>
      </c>
      <c r="O147" s="1">
        <v>32</v>
      </c>
      <c r="P147" s="1">
        <v>6</v>
      </c>
      <c r="Q147" s="1">
        <v>27</v>
      </c>
      <c r="R147" s="1">
        <v>21</v>
      </c>
      <c r="S147" s="1">
        <v>15</v>
      </c>
      <c r="T147" s="1">
        <v>12</v>
      </c>
      <c r="U147" s="1">
        <v>8</v>
      </c>
      <c r="V147" s="1">
        <v>13</v>
      </c>
      <c r="W147" s="1">
        <v>15</v>
      </c>
      <c r="X147" s="1">
        <v>8</v>
      </c>
      <c r="Y147" s="1">
        <v>7</v>
      </c>
      <c r="Z147" s="1">
        <v>6</v>
      </c>
      <c r="AA147" s="1">
        <v>11</v>
      </c>
      <c r="AB147" s="1">
        <v>4</v>
      </c>
      <c r="AC147" s="1">
        <v>21</v>
      </c>
      <c r="AD147" s="1">
        <v>9</v>
      </c>
      <c r="AE147" s="1">
        <v>9</v>
      </c>
      <c r="AF147" s="1">
        <v>25</v>
      </c>
      <c r="AG147" s="1">
        <v>5</v>
      </c>
      <c r="AH147" s="1">
        <v>4</v>
      </c>
      <c r="AI147" s="1">
        <v>10</v>
      </c>
      <c r="AJ147" s="1">
        <v>4</v>
      </c>
      <c r="AK147" s="1">
        <v>18</v>
      </c>
      <c r="AL147" s="1">
        <v>9</v>
      </c>
      <c r="AM147" s="1">
        <v>26</v>
      </c>
      <c r="AN147" s="1">
        <v>83</v>
      </c>
    </row>
    <row r="148" spans="1:40">
      <c r="A148">
        <v>2</v>
      </c>
      <c r="B148">
        <v>72</v>
      </c>
      <c r="C148" t="s">
        <v>150</v>
      </c>
      <c r="D148" s="1">
        <v>370</v>
      </c>
      <c r="E148" s="1">
        <v>120</v>
      </c>
      <c r="F148" s="1">
        <v>251</v>
      </c>
      <c r="G148" s="1">
        <v>134</v>
      </c>
      <c r="H148" s="1">
        <v>171</v>
      </c>
      <c r="I148" s="1">
        <v>247</v>
      </c>
      <c r="J148" s="1">
        <v>49</v>
      </c>
      <c r="K148" s="1">
        <v>186</v>
      </c>
      <c r="L148" s="1">
        <v>46</v>
      </c>
      <c r="M148" s="1">
        <v>116</v>
      </c>
      <c r="N148" s="1">
        <v>56</v>
      </c>
      <c r="O148" s="1">
        <v>32</v>
      </c>
      <c r="P148" s="1">
        <v>10</v>
      </c>
      <c r="Q148" s="1">
        <v>20</v>
      </c>
      <c r="R148" s="1">
        <v>13</v>
      </c>
      <c r="S148" s="1">
        <v>26</v>
      </c>
      <c r="T148" s="1">
        <v>21</v>
      </c>
      <c r="U148" s="1">
        <v>6</v>
      </c>
      <c r="V148" s="1">
        <v>17</v>
      </c>
      <c r="W148" s="1">
        <v>22</v>
      </c>
      <c r="X148" s="1">
        <v>5</v>
      </c>
      <c r="Y148" s="1">
        <v>11</v>
      </c>
      <c r="Z148" s="1">
        <v>12</v>
      </c>
      <c r="AA148" s="1">
        <v>19</v>
      </c>
      <c r="AB148" s="1">
        <v>9</v>
      </c>
      <c r="AC148" s="1">
        <v>15</v>
      </c>
      <c r="AD148" s="1">
        <v>7</v>
      </c>
      <c r="AE148" s="1">
        <v>16</v>
      </c>
      <c r="AF148" s="1">
        <v>25</v>
      </c>
      <c r="AG148" s="1">
        <v>8</v>
      </c>
      <c r="AH148" s="1">
        <v>15</v>
      </c>
      <c r="AI148" s="1">
        <v>7</v>
      </c>
      <c r="AJ148" s="1">
        <v>4</v>
      </c>
      <c r="AK148" s="1">
        <v>31</v>
      </c>
      <c r="AL148" s="1">
        <v>5</v>
      </c>
      <c r="AM148" s="1">
        <v>39</v>
      </c>
      <c r="AN148" s="1">
        <v>162</v>
      </c>
    </row>
    <row r="149" spans="1:40">
      <c r="A149">
        <v>1</v>
      </c>
      <c r="B149">
        <v>73</v>
      </c>
      <c r="C149" t="s">
        <v>151</v>
      </c>
      <c r="D149" s="1">
        <v>264</v>
      </c>
      <c r="E149" s="1">
        <v>89</v>
      </c>
      <c r="F149" s="1">
        <v>177</v>
      </c>
      <c r="G149" s="1">
        <v>85</v>
      </c>
      <c r="H149" s="1">
        <v>124</v>
      </c>
      <c r="I149" s="1">
        <v>146</v>
      </c>
      <c r="J149" s="1">
        <v>26</v>
      </c>
      <c r="K149" s="1">
        <v>143</v>
      </c>
      <c r="L149" s="1">
        <v>31</v>
      </c>
      <c r="M149" s="1">
        <v>83</v>
      </c>
      <c r="N149" s="1">
        <v>45</v>
      </c>
      <c r="O149" s="1">
        <v>24</v>
      </c>
      <c r="P149" s="1">
        <v>13</v>
      </c>
      <c r="Q149" s="1">
        <v>11</v>
      </c>
      <c r="R149" s="1">
        <v>26</v>
      </c>
      <c r="S149" s="1">
        <v>22</v>
      </c>
      <c r="T149" s="1">
        <v>16</v>
      </c>
      <c r="U149" s="1">
        <v>7</v>
      </c>
      <c r="V149" s="1">
        <v>12</v>
      </c>
      <c r="W149" s="1">
        <v>14</v>
      </c>
      <c r="X149" s="1">
        <v>8</v>
      </c>
      <c r="Y149" s="1">
        <v>9</v>
      </c>
      <c r="Z149" s="1">
        <v>10</v>
      </c>
      <c r="AA149" s="1">
        <v>19</v>
      </c>
      <c r="AB149" s="1">
        <v>6</v>
      </c>
      <c r="AC149" s="1">
        <v>16</v>
      </c>
      <c r="AD149" s="1">
        <v>4</v>
      </c>
      <c r="AE149" s="1">
        <v>10</v>
      </c>
      <c r="AF149" s="1">
        <v>18</v>
      </c>
      <c r="AG149" s="1">
        <v>1</v>
      </c>
      <c r="AH149" s="1">
        <v>9</v>
      </c>
      <c r="AI149" s="1">
        <v>6</v>
      </c>
      <c r="AJ149" s="1">
        <v>9</v>
      </c>
      <c r="AK149" s="1">
        <v>18</v>
      </c>
      <c r="AL149" s="1">
        <v>1</v>
      </c>
      <c r="AM149" s="1">
        <v>23</v>
      </c>
      <c r="AN149" s="1">
        <v>96</v>
      </c>
    </row>
    <row r="150" spans="1:40">
      <c r="A150">
        <v>2</v>
      </c>
      <c r="B150">
        <v>73</v>
      </c>
      <c r="C150" t="s">
        <v>152</v>
      </c>
      <c r="D150" s="1">
        <v>303</v>
      </c>
      <c r="E150" s="1">
        <v>126</v>
      </c>
      <c r="F150" s="1">
        <v>209</v>
      </c>
      <c r="G150" s="1">
        <v>131</v>
      </c>
      <c r="H150" s="1">
        <v>143</v>
      </c>
      <c r="I150" s="1">
        <v>227</v>
      </c>
      <c r="J150" s="1">
        <v>44</v>
      </c>
      <c r="K150" s="1">
        <v>160</v>
      </c>
      <c r="L150" s="1">
        <v>47</v>
      </c>
      <c r="M150" s="1">
        <v>111</v>
      </c>
      <c r="N150" s="1">
        <v>55</v>
      </c>
      <c r="O150" s="1">
        <v>27</v>
      </c>
      <c r="P150" s="1">
        <v>6</v>
      </c>
      <c r="Q150" s="1">
        <v>25</v>
      </c>
      <c r="R150" s="1">
        <v>37</v>
      </c>
      <c r="S150" s="1">
        <v>20</v>
      </c>
      <c r="T150" s="1">
        <v>23</v>
      </c>
      <c r="U150" s="1">
        <v>5</v>
      </c>
      <c r="V150" s="1">
        <v>15</v>
      </c>
      <c r="W150" s="1">
        <v>23</v>
      </c>
      <c r="X150" s="1">
        <v>8</v>
      </c>
      <c r="Y150" s="1">
        <v>13</v>
      </c>
      <c r="Z150" s="1">
        <v>13</v>
      </c>
      <c r="AA150" s="1">
        <v>14</v>
      </c>
      <c r="AB150" s="1">
        <v>12</v>
      </c>
      <c r="AC150" s="1">
        <v>32</v>
      </c>
      <c r="AD150" s="1">
        <v>7</v>
      </c>
      <c r="AE150" s="1">
        <v>10</v>
      </c>
      <c r="AF150" s="1">
        <v>19</v>
      </c>
      <c r="AG150" s="1">
        <v>3</v>
      </c>
      <c r="AH150" s="1">
        <v>9</v>
      </c>
      <c r="AI150" s="1">
        <v>7</v>
      </c>
      <c r="AJ150" s="1">
        <v>14</v>
      </c>
      <c r="AK150" s="1">
        <v>23</v>
      </c>
      <c r="AL150" s="1">
        <v>3</v>
      </c>
      <c r="AM150" s="1">
        <v>23</v>
      </c>
      <c r="AN150" s="1">
        <v>140</v>
      </c>
    </row>
    <row r="151" spans="1:40">
      <c r="A151">
        <v>1</v>
      </c>
      <c r="B151">
        <v>74</v>
      </c>
      <c r="C151" t="s">
        <v>153</v>
      </c>
      <c r="D151" s="1">
        <v>233</v>
      </c>
      <c r="E151" s="1">
        <v>78</v>
      </c>
      <c r="F151" s="1">
        <v>145</v>
      </c>
      <c r="G151" s="1">
        <v>82</v>
      </c>
      <c r="H151" s="1">
        <v>99</v>
      </c>
      <c r="I151" s="1">
        <v>143</v>
      </c>
      <c r="J151" s="1">
        <v>35</v>
      </c>
      <c r="K151" s="1">
        <v>106</v>
      </c>
      <c r="L151" s="1">
        <v>33</v>
      </c>
      <c r="M151" s="1">
        <v>85</v>
      </c>
      <c r="N151" s="1">
        <v>31</v>
      </c>
      <c r="O151" s="1">
        <v>22</v>
      </c>
      <c r="P151" s="1">
        <v>5</v>
      </c>
      <c r="Q151" s="1">
        <v>22</v>
      </c>
      <c r="R151" s="1">
        <v>14</v>
      </c>
      <c r="S151" s="1">
        <v>15</v>
      </c>
      <c r="T151" s="1">
        <v>11</v>
      </c>
      <c r="U151" s="1">
        <v>9</v>
      </c>
      <c r="V151" s="1">
        <v>10</v>
      </c>
      <c r="W151" s="1">
        <v>7</v>
      </c>
      <c r="X151" s="1">
        <v>7</v>
      </c>
      <c r="Y151" s="1">
        <v>7</v>
      </c>
      <c r="Z151" s="1">
        <v>7</v>
      </c>
      <c r="AA151" s="1">
        <v>11</v>
      </c>
      <c r="AB151" s="1">
        <v>3</v>
      </c>
      <c r="AC151" s="1">
        <v>22</v>
      </c>
      <c r="AD151" s="1">
        <v>3</v>
      </c>
      <c r="AE151" s="1">
        <v>8</v>
      </c>
      <c r="AF151" s="1">
        <v>13</v>
      </c>
      <c r="AG151" s="1">
        <v>3</v>
      </c>
      <c r="AH151" s="1">
        <v>8</v>
      </c>
      <c r="AI151" s="1">
        <v>8</v>
      </c>
      <c r="AJ151" s="1">
        <v>6</v>
      </c>
      <c r="AK151" s="1">
        <v>17</v>
      </c>
      <c r="AL151" s="1">
        <v>2</v>
      </c>
      <c r="AM151" s="1">
        <v>21</v>
      </c>
      <c r="AN151" s="1">
        <v>84</v>
      </c>
    </row>
    <row r="152" spans="1:40">
      <c r="A152">
        <v>2</v>
      </c>
      <c r="B152">
        <v>74</v>
      </c>
      <c r="C152" t="s">
        <v>154</v>
      </c>
      <c r="D152" s="1">
        <v>316</v>
      </c>
      <c r="E152" s="1">
        <v>109</v>
      </c>
      <c r="F152" s="1">
        <v>186</v>
      </c>
      <c r="G152" s="1">
        <v>116</v>
      </c>
      <c r="H152" s="1">
        <v>140</v>
      </c>
      <c r="I152" s="1">
        <v>180</v>
      </c>
      <c r="J152" s="1">
        <v>33</v>
      </c>
      <c r="K152" s="1">
        <v>151</v>
      </c>
      <c r="L152" s="1">
        <v>43</v>
      </c>
      <c r="M152" s="1">
        <v>90</v>
      </c>
      <c r="N152" s="1">
        <v>60</v>
      </c>
      <c r="O152" s="1">
        <v>17</v>
      </c>
      <c r="P152" s="1">
        <v>9</v>
      </c>
      <c r="Q152" s="1">
        <v>23</v>
      </c>
      <c r="R152" s="1">
        <v>7</v>
      </c>
      <c r="S152" s="1">
        <v>19</v>
      </c>
      <c r="T152" s="1">
        <v>12</v>
      </c>
      <c r="U152" s="1">
        <v>4</v>
      </c>
      <c r="V152" s="1">
        <v>9</v>
      </c>
      <c r="W152" s="1">
        <v>23</v>
      </c>
      <c r="X152" s="1">
        <v>6</v>
      </c>
      <c r="Y152" s="1">
        <v>6</v>
      </c>
      <c r="Z152" s="1">
        <v>8</v>
      </c>
      <c r="AA152" s="1">
        <v>13</v>
      </c>
      <c r="AB152" s="1">
        <v>5</v>
      </c>
      <c r="AC152" s="1">
        <v>26</v>
      </c>
      <c r="AD152" s="1">
        <v>4</v>
      </c>
      <c r="AE152" s="1">
        <v>11</v>
      </c>
      <c r="AF152" s="1">
        <v>22</v>
      </c>
      <c r="AG152" s="1">
        <v>3</v>
      </c>
      <c r="AH152" s="1">
        <v>8</v>
      </c>
      <c r="AI152" s="1">
        <v>7</v>
      </c>
      <c r="AJ152" s="1">
        <v>9</v>
      </c>
      <c r="AK152" s="1">
        <v>23</v>
      </c>
      <c r="AL152" s="1">
        <v>6</v>
      </c>
      <c r="AM152" s="1">
        <v>37</v>
      </c>
      <c r="AN152" s="1">
        <v>122</v>
      </c>
    </row>
    <row r="153" spans="1:40">
      <c r="A153">
        <v>1</v>
      </c>
      <c r="B153">
        <v>75</v>
      </c>
      <c r="C153" t="s">
        <v>155</v>
      </c>
      <c r="D153" s="1">
        <v>215</v>
      </c>
      <c r="E153" s="1">
        <v>60</v>
      </c>
      <c r="F153" s="1">
        <v>148</v>
      </c>
      <c r="G153" s="1">
        <v>85</v>
      </c>
      <c r="H153" s="1">
        <v>73</v>
      </c>
      <c r="I153" s="1">
        <v>134</v>
      </c>
      <c r="J153" s="1">
        <v>24</v>
      </c>
      <c r="K153" s="1">
        <v>128</v>
      </c>
      <c r="L153" s="1">
        <v>29</v>
      </c>
      <c r="M153" s="1">
        <v>94</v>
      </c>
      <c r="N153" s="1">
        <v>37</v>
      </c>
      <c r="O153" s="1">
        <v>17</v>
      </c>
      <c r="P153" s="1">
        <v>3</v>
      </c>
      <c r="Q153" s="1">
        <v>14</v>
      </c>
      <c r="R153" s="1">
        <v>14</v>
      </c>
      <c r="S153" s="1">
        <v>16</v>
      </c>
      <c r="T153" s="1">
        <v>15</v>
      </c>
      <c r="U153" s="1">
        <v>4</v>
      </c>
      <c r="V153" s="1">
        <v>4</v>
      </c>
      <c r="W153" s="1">
        <v>10</v>
      </c>
      <c r="X153" s="1">
        <v>5</v>
      </c>
      <c r="Y153" s="1">
        <v>7</v>
      </c>
      <c r="Z153" s="1">
        <v>3</v>
      </c>
      <c r="AA153" s="1">
        <v>9</v>
      </c>
      <c r="AB153" s="1">
        <v>6</v>
      </c>
      <c r="AC153" s="1">
        <v>13</v>
      </c>
      <c r="AD153" s="1">
        <v>4</v>
      </c>
      <c r="AE153" s="1">
        <v>10</v>
      </c>
      <c r="AF153" s="1">
        <v>17</v>
      </c>
      <c r="AG153" s="1">
        <v>0</v>
      </c>
      <c r="AH153" s="1">
        <v>4</v>
      </c>
      <c r="AI153" s="1">
        <v>6</v>
      </c>
      <c r="AJ153" s="1">
        <v>6</v>
      </c>
      <c r="AK153" s="1">
        <v>11</v>
      </c>
      <c r="AL153" s="1">
        <v>6</v>
      </c>
      <c r="AM153" s="1">
        <v>16</v>
      </c>
      <c r="AN153" s="1">
        <v>73</v>
      </c>
    </row>
    <row r="154" spans="1:40">
      <c r="A154">
        <v>2</v>
      </c>
      <c r="B154">
        <v>75</v>
      </c>
      <c r="C154" t="s">
        <v>156</v>
      </c>
      <c r="D154" s="1">
        <v>291</v>
      </c>
      <c r="E154" s="1">
        <v>114</v>
      </c>
      <c r="F154" s="1">
        <v>178</v>
      </c>
      <c r="G154" s="1">
        <v>108</v>
      </c>
      <c r="H154" s="1">
        <v>115</v>
      </c>
      <c r="I154" s="1">
        <v>161</v>
      </c>
      <c r="J154" s="1">
        <v>37</v>
      </c>
      <c r="K154" s="1">
        <v>116</v>
      </c>
      <c r="L154" s="1">
        <v>26</v>
      </c>
      <c r="M154" s="1">
        <v>83</v>
      </c>
      <c r="N154" s="1">
        <v>49</v>
      </c>
      <c r="O154" s="1">
        <v>29</v>
      </c>
      <c r="P154" s="1">
        <v>13</v>
      </c>
      <c r="Q154" s="1">
        <v>16</v>
      </c>
      <c r="R154" s="1">
        <v>21</v>
      </c>
      <c r="S154" s="1">
        <v>18</v>
      </c>
      <c r="T154" s="1">
        <v>12</v>
      </c>
      <c r="U154" s="1">
        <v>8</v>
      </c>
      <c r="V154" s="1">
        <v>11</v>
      </c>
      <c r="W154" s="1">
        <v>18</v>
      </c>
      <c r="X154" s="1">
        <v>8</v>
      </c>
      <c r="Y154" s="1">
        <v>10</v>
      </c>
      <c r="Z154" s="1">
        <v>14</v>
      </c>
      <c r="AA154" s="1">
        <v>17</v>
      </c>
      <c r="AB154" s="1">
        <v>14</v>
      </c>
      <c r="AC154" s="1">
        <v>23</v>
      </c>
      <c r="AD154" s="1">
        <v>7</v>
      </c>
      <c r="AE154" s="1">
        <v>13</v>
      </c>
      <c r="AF154" s="1">
        <v>22</v>
      </c>
      <c r="AG154" s="1">
        <v>5</v>
      </c>
      <c r="AH154" s="1">
        <v>5</v>
      </c>
      <c r="AI154" s="1">
        <v>4</v>
      </c>
      <c r="AJ154" s="1">
        <v>10</v>
      </c>
      <c r="AK154" s="1">
        <v>18</v>
      </c>
      <c r="AL154" s="1">
        <v>3</v>
      </c>
      <c r="AM154" s="1">
        <v>32</v>
      </c>
      <c r="AN154" s="1">
        <v>121</v>
      </c>
    </row>
    <row r="155" spans="1:40">
      <c r="A155">
        <v>1</v>
      </c>
      <c r="B155">
        <v>76</v>
      </c>
      <c r="C155" t="s">
        <v>157</v>
      </c>
      <c r="D155" s="1">
        <v>210</v>
      </c>
      <c r="E155" s="1">
        <v>64</v>
      </c>
      <c r="F155" s="1">
        <v>139</v>
      </c>
      <c r="G155" s="1">
        <v>83</v>
      </c>
      <c r="H155" s="1">
        <v>90</v>
      </c>
      <c r="I155" s="1">
        <v>143</v>
      </c>
      <c r="J155" s="1">
        <v>31</v>
      </c>
      <c r="K155" s="1">
        <v>111</v>
      </c>
      <c r="L155" s="1">
        <v>31</v>
      </c>
      <c r="M155" s="1">
        <v>61</v>
      </c>
      <c r="N155" s="1">
        <v>21</v>
      </c>
      <c r="O155" s="1">
        <v>22</v>
      </c>
      <c r="P155" s="1">
        <v>11</v>
      </c>
      <c r="Q155" s="1">
        <v>21</v>
      </c>
      <c r="R155" s="1">
        <v>18</v>
      </c>
      <c r="S155" s="1">
        <v>11</v>
      </c>
      <c r="T155" s="1">
        <v>15</v>
      </c>
      <c r="U155" s="1">
        <v>1</v>
      </c>
      <c r="V155" s="1">
        <v>8</v>
      </c>
      <c r="W155" s="1">
        <v>12</v>
      </c>
      <c r="X155" s="1">
        <v>3</v>
      </c>
      <c r="Y155" s="1">
        <v>2</v>
      </c>
      <c r="Z155" s="1">
        <v>4</v>
      </c>
      <c r="AA155" s="1">
        <v>9</v>
      </c>
      <c r="AB155" s="1">
        <v>5</v>
      </c>
      <c r="AC155" s="1">
        <v>13</v>
      </c>
      <c r="AD155" s="1">
        <v>3</v>
      </c>
      <c r="AE155" s="1">
        <v>9</v>
      </c>
      <c r="AF155" s="1">
        <v>11</v>
      </c>
      <c r="AG155" s="1">
        <v>4</v>
      </c>
      <c r="AH155" s="1">
        <v>5</v>
      </c>
      <c r="AI155" s="1">
        <v>7</v>
      </c>
      <c r="AJ155" s="1">
        <v>4</v>
      </c>
      <c r="AK155" s="1">
        <v>10</v>
      </c>
      <c r="AL155" s="1">
        <v>1</v>
      </c>
      <c r="AM155" s="1">
        <v>23</v>
      </c>
      <c r="AN155" s="1">
        <v>75</v>
      </c>
    </row>
    <row r="156" spans="1:40">
      <c r="A156">
        <v>2</v>
      </c>
      <c r="B156">
        <v>76</v>
      </c>
      <c r="C156" t="s">
        <v>158</v>
      </c>
      <c r="D156" s="1">
        <v>313</v>
      </c>
      <c r="E156" s="1">
        <v>96</v>
      </c>
      <c r="F156" s="1">
        <v>152</v>
      </c>
      <c r="G156" s="1">
        <v>142</v>
      </c>
      <c r="H156" s="1">
        <v>122</v>
      </c>
      <c r="I156" s="1">
        <v>166</v>
      </c>
      <c r="J156" s="1">
        <v>28</v>
      </c>
      <c r="K156" s="1">
        <v>136</v>
      </c>
      <c r="L156" s="1">
        <v>27</v>
      </c>
      <c r="M156" s="1">
        <v>95</v>
      </c>
      <c r="N156" s="1">
        <v>52</v>
      </c>
      <c r="O156" s="1">
        <v>17</v>
      </c>
      <c r="P156" s="1">
        <v>8</v>
      </c>
      <c r="Q156" s="1">
        <v>28</v>
      </c>
      <c r="R156" s="1">
        <v>15</v>
      </c>
      <c r="S156" s="1">
        <v>17</v>
      </c>
      <c r="T156" s="1">
        <v>12</v>
      </c>
      <c r="U156" s="1">
        <v>7</v>
      </c>
      <c r="V156" s="1">
        <v>6</v>
      </c>
      <c r="W156" s="1">
        <v>18</v>
      </c>
      <c r="X156" s="1">
        <v>11</v>
      </c>
      <c r="Y156" s="1">
        <v>7</v>
      </c>
      <c r="Z156" s="1">
        <v>14</v>
      </c>
      <c r="AA156" s="1">
        <v>11</v>
      </c>
      <c r="AB156" s="1">
        <v>16</v>
      </c>
      <c r="AC156" s="1">
        <v>17</v>
      </c>
      <c r="AD156" s="1">
        <v>5</v>
      </c>
      <c r="AE156" s="1">
        <v>7</v>
      </c>
      <c r="AF156" s="1">
        <v>24</v>
      </c>
      <c r="AG156" s="1">
        <v>6</v>
      </c>
      <c r="AH156" s="1">
        <v>7</v>
      </c>
      <c r="AI156" s="1">
        <v>4</v>
      </c>
      <c r="AJ156" s="1">
        <v>5</v>
      </c>
      <c r="AK156" s="1">
        <v>18</v>
      </c>
      <c r="AL156" s="1">
        <v>2</v>
      </c>
      <c r="AM156" s="1">
        <v>28</v>
      </c>
      <c r="AN156" s="1">
        <v>110</v>
      </c>
    </row>
    <row r="157" spans="1:40">
      <c r="A157">
        <v>1</v>
      </c>
      <c r="B157">
        <v>77</v>
      </c>
      <c r="C157" t="s">
        <v>159</v>
      </c>
      <c r="D157" s="1">
        <v>193</v>
      </c>
      <c r="E157" s="1">
        <v>59</v>
      </c>
      <c r="F157" s="1">
        <v>125</v>
      </c>
      <c r="G157" s="1">
        <v>70</v>
      </c>
      <c r="H157" s="1">
        <v>79</v>
      </c>
      <c r="I157" s="1">
        <v>114</v>
      </c>
      <c r="J157" s="1">
        <v>29</v>
      </c>
      <c r="K157" s="1">
        <v>114</v>
      </c>
      <c r="L157" s="1">
        <v>29</v>
      </c>
      <c r="M157" s="1">
        <v>63</v>
      </c>
      <c r="N157" s="1">
        <v>38</v>
      </c>
      <c r="O157" s="1">
        <v>21</v>
      </c>
      <c r="P157" s="1">
        <v>9</v>
      </c>
      <c r="Q157" s="1">
        <v>13</v>
      </c>
      <c r="R157" s="1">
        <v>17</v>
      </c>
      <c r="S157" s="1">
        <v>10</v>
      </c>
      <c r="T157" s="1">
        <v>5</v>
      </c>
      <c r="U157" s="1">
        <v>2</v>
      </c>
      <c r="V157" s="1">
        <v>7</v>
      </c>
      <c r="W157" s="1">
        <v>12</v>
      </c>
      <c r="X157" s="1">
        <v>6</v>
      </c>
      <c r="Y157" s="1">
        <v>2</v>
      </c>
      <c r="Z157" s="1">
        <v>4</v>
      </c>
      <c r="AA157" s="1">
        <v>10</v>
      </c>
      <c r="AB157" s="1">
        <v>11</v>
      </c>
      <c r="AC157" s="1">
        <v>18</v>
      </c>
      <c r="AD157" s="1">
        <v>2</v>
      </c>
      <c r="AE157" s="1">
        <v>5</v>
      </c>
      <c r="AF157" s="1">
        <v>17</v>
      </c>
      <c r="AG157" s="1">
        <v>1</v>
      </c>
      <c r="AH157" s="1">
        <v>4</v>
      </c>
      <c r="AI157" s="1">
        <v>3</v>
      </c>
      <c r="AJ157" s="1">
        <v>3</v>
      </c>
      <c r="AK157" s="1">
        <v>14</v>
      </c>
      <c r="AL157" s="1">
        <v>3</v>
      </c>
      <c r="AM157" s="1">
        <v>22</v>
      </c>
      <c r="AN157" s="1">
        <v>82</v>
      </c>
    </row>
    <row r="158" spans="1:40">
      <c r="A158">
        <v>2</v>
      </c>
      <c r="B158">
        <v>77</v>
      </c>
      <c r="C158" t="s">
        <v>160</v>
      </c>
      <c r="D158" s="1">
        <v>278</v>
      </c>
      <c r="E158" s="1">
        <v>112</v>
      </c>
      <c r="F158" s="1">
        <v>166</v>
      </c>
      <c r="G158" s="1">
        <v>110</v>
      </c>
      <c r="H158" s="1">
        <v>124</v>
      </c>
      <c r="I158" s="1">
        <v>157</v>
      </c>
      <c r="J158" s="1">
        <v>35</v>
      </c>
      <c r="K158" s="1">
        <v>106</v>
      </c>
      <c r="L158" s="1">
        <v>52</v>
      </c>
      <c r="M158" s="1">
        <v>79</v>
      </c>
      <c r="N158" s="1">
        <v>61</v>
      </c>
      <c r="O158" s="1">
        <v>24</v>
      </c>
      <c r="P158" s="1">
        <v>9</v>
      </c>
      <c r="Q158" s="1">
        <v>27</v>
      </c>
      <c r="R158" s="1">
        <v>12</v>
      </c>
      <c r="S158" s="1">
        <v>21</v>
      </c>
      <c r="T158" s="1">
        <v>14</v>
      </c>
      <c r="U158" s="1">
        <v>7</v>
      </c>
      <c r="V158" s="1">
        <v>4</v>
      </c>
      <c r="W158" s="1">
        <v>20</v>
      </c>
      <c r="X158" s="1">
        <v>2</v>
      </c>
      <c r="Y158" s="1">
        <v>8</v>
      </c>
      <c r="Z158" s="1">
        <v>13</v>
      </c>
      <c r="AA158" s="1">
        <v>15</v>
      </c>
      <c r="AB158" s="1">
        <v>9</v>
      </c>
      <c r="AC158" s="1">
        <v>27</v>
      </c>
      <c r="AD158" s="1">
        <v>5</v>
      </c>
      <c r="AE158" s="1">
        <v>14</v>
      </c>
      <c r="AF158" s="1">
        <v>16</v>
      </c>
      <c r="AG158" s="1">
        <v>6</v>
      </c>
      <c r="AH158" s="1">
        <v>6</v>
      </c>
      <c r="AI158" s="1">
        <v>7</v>
      </c>
      <c r="AJ158" s="1">
        <v>7</v>
      </c>
      <c r="AK158" s="1">
        <v>15</v>
      </c>
      <c r="AL158" s="1">
        <v>3</v>
      </c>
      <c r="AM158" s="1">
        <v>40</v>
      </c>
      <c r="AN158" s="1">
        <v>104</v>
      </c>
    </row>
    <row r="159" spans="1:40">
      <c r="A159">
        <v>1</v>
      </c>
      <c r="B159">
        <v>78</v>
      </c>
      <c r="C159" t="s">
        <v>161</v>
      </c>
      <c r="D159" s="1">
        <v>216</v>
      </c>
      <c r="E159" s="1">
        <v>65</v>
      </c>
      <c r="F159" s="1">
        <v>136</v>
      </c>
      <c r="G159" s="1">
        <v>101</v>
      </c>
      <c r="H159" s="1">
        <v>81</v>
      </c>
      <c r="I159" s="1">
        <v>121</v>
      </c>
      <c r="J159" s="1">
        <v>11</v>
      </c>
      <c r="K159" s="1">
        <v>100</v>
      </c>
      <c r="L159" s="1">
        <v>31</v>
      </c>
      <c r="M159" s="1">
        <v>73</v>
      </c>
      <c r="N159" s="1">
        <v>38</v>
      </c>
      <c r="O159" s="1">
        <v>15</v>
      </c>
      <c r="P159" s="1">
        <v>7</v>
      </c>
      <c r="Q159" s="1">
        <v>16</v>
      </c>
      <c r="R159" s="1">
        <v>22</v>
      </c>
      <c r="S159" s="1">
        <v>12</v>
      </c>
      <c r="T159" s="1">
        <v>7</v>
      </c>
      <c r="U159" s="1">
        <v>4</v>
      </c>
      <c r="V159" s="1">
        <v>3</v>
      </c>
      <c r="W159" s="1">
        <v>12</v>
      </c>
      <c r="X159" s="1">
        <v>4</v>
      </c>
      <c r="Y159" s="1">
        <v>4</v>
      </c>
      <c r="Z159" s="1">
        <v>6</v>
      </c>
      <c r="AA159" s="1">
        <v>7</v>
      </c>
      <c r="AB159" s="1">
        <v>4</v>
      </c>
      <c r="AC159" s="1">
        <v>10</v>
      </c>
      <c r="AD159" s="1">
        <v>4</v>
      </c>
      <c r="AE159" s="1">
        <v>10</v>
      </c>
      <c r="AF159" s="1">
        <v>15</v>
      </c>
      <c r="AG159" s="1">
        <v>2</v>
      </c>
      <c r="AH159" s="1">
        <v>7</v>
      </c>
      <c r="AI159" s="1">
        <v>8</v>
      </c>
      <c r="AJ159" s="1">
        <v>6</v>
      </c>
      <c r="AK159" s="1">
        <v>14</v>
      </c>
      <c r="AL159" s="1">
        <v>0</v>
      </c>
      <c r="AM159" s="1">
        <v>12</v>
      </c>
      <c r="AN159" s="1">
        <v>57</v>
      </c>
    </row>
    <row r="160" spans="1:40">
      <c r="A160">
        <v>2</v>
      </c>
      <c r="B160">
        <v>78</v>
      </c>
      <c r="C160" t="s">
        <v>162</v>
      </c>
      <c r="D160" s="1">
        <v>337</v>
      </c>
      <c r="E160" s="1">
        <v>88</v>
      </c>
      <c r="F160" s="1">
        <v>189</v>
      </c>
      <c r="G160" s="1">
        <v>126</v>
      </c>
      <c r="H160" s="1">
        <v>127</v>
      </c>
      <c r="I160" s="1">
        <v>187</v>
      </c>
      <c r="J160" s="1">
        <v>27</v>
      </c>
      <c r="K160" s="1">
        <v>121</v>
      </c>
      <c r="L160" s="1">
        <v>47</v>
      </c>
      <c r="M160" s="1">
        <v>78</v>
      </c>
      <c r="N160" s="1">
        <v>46</v>
      </c>
      <c r="O160" s="1">
        <v>30</v>
      </c>
      <c r="P160" s="1">
        <v>7</v>
      </c>
      <c r="Q160" s="1">
        <v>16</v>
      </c>
      <c r="R160" s="1">
        <v>25</v>
      </c>
      <c r="S160" s="1">
        <v>15</v>
      </c>
      <c r="T160" s="1">
        <v>17</v>
      </c>
      <c r="U160" s="1">
        <v>3</v>
      </c>
      <c r="V160" s="1">
        <v>4</v>
      </c>
      <c r="W160" s="1">
        <v>14</v>
      </c>
      <c r="X160" s="1">
        <v>6</v>
      </c>
      <c r="Y160" s="1">
        <v>8</v>
      </c>
      <c r="Z160" s="1">
        <v>9</v>
      </c>
      <c r="AA160" s="1">
        <v>11</v>
      </c>
      <c r="AB160" s="1">
        <v>5</v>
      </c>
      <c r="AC160" s="1">
        <v>18</v>
      </c>
      <c r="AD160" s="1">
        <v>9</v>
      </c>
      <c r="AE160" s="1">
        <v>18</v>
      </c>
      <c r="AF160" s="1">
        <v>18</v>
      </c>
      <c r="AG160" s="1">
        <v>6</v>
      </c>
      <c r="AH160" s="1">
        <v>6</v>
      </c>
      <c r="AI160" s="1">
        <v>7</v>
      </c>
      <c r="AJ160" s="1">
        <v>8</v>
      </c>
      <c r="AK160" s="1">
        <v>23</v>
      </c>
      <c r="AL160" s="1">
        <v>8</v>
      </c>
      <c r="AM160" s="1">
        <v>36</v>
      </c>
      <c r="AN160" s="1">
        <v>103</v>
      </c>
    </row>
    <row r="161" spans="1:40">
      <c r="A161">
        <v>1</v>
      </c>
      <c r="B161">
        <v>79</v>
      </c>
      <c r="C161" t="s">
        <v>163</v>
      </c>
      <c r="D161" s="1">
        <v>155</v>
      </c>
      <c r="E161" s="1">
        <v>41</v>
      </c>
      <c r="F161" s="1">
        <v>133</v>
      </c>
      <c r="G161" s="1">
        <v>81</v>
      </c>
      <c r="H161" s="1">
        <v>83</v>
      </c>
      <c r="I161" s="1">
        <v>99</v>
      </c>
      <c r="J161" s="1">
        <v>18</v>
      </c>
      <c r="K161" s="1">
        <v>89</v>
      </c>
      <c r="L161" s="1">
        <v>20</v>
      </c>
      <c r="M161" s="1">
        <v>70</v>
      </c>
      <c r="N161" s="1">
        <v>29</v>
      </c>
      <c r="O161" s="1">
        <v>10</v>
      </c>
      <c r="P161" s="1">
        <v>4</v>
      </c>
      <c r="Q161" s="1">
        <v>11</v>
      </c>
      <c r="R161" s="1">
        <v>11</v>
      </c>
      <c r="S161" s="1">
        <v>10</v>
      </c>
      <c r="T161" s="1">
        <v>12</v>
      </c>
      <c r="U161" s="1">
        <v>2</v>
      </c>
      <c r="V161" s="1">
        <v>9</v>
      </c>
      <c r="W161" s="1">
        <v>5</v>
      </c>
      <c r="X161" s="1">
        <v>3</v>
      </c>
      <c r="Y161" s="1">
        <v>3</v>
      </c>
      <c r="Z161" s="1">
        <v>4</v>
      </c>
      <c r="AA161" s="1">
        <v>2</v>
      </c>
      <c r="AB161" s="1">
        <v>5</v>
      </c>
      <c r="AC161" s="1">
        <v>13</v>
      </c>
      <c r="AD161" s="1">
        <v>5</v>
      </c>
      <c r="AE161" s="1">
        <v>5</v>
      </c>
      <c r="AF161" s="1">
        <v>9</v>
      </c>
      <c r="AG161" s="1">
        <v>2</v>
      </c>
      <c r="AH161" s="1">
        <v>6</v>
      </c>
      <c r="AI161" s="1">
        <v>4</v>
      </c>
      <c r="AJ161" s="1">
        <v>0</v>
      </c>
      <c r="AK161" s="1">
        <v>11</v>
      </c>
      <c r="AL161" s="1">
        <v>3</v>
      </c>
      <c r="AM161" s="1">
        <v>13</v>
      </c>
      <c r="AN161" s="1">
        <v>44</v>
      </c>
    </row>
    <row r="162" spans="1:40">
      <c r="A162">
        <v>2</v>
      </c>
      <c r="B162">
        <v>79</v>
      </c>
      <c r="C162" t="s">
        <v>164</v>
      </c>
      <c r="D162" s="1">
        <v>213</v>
      </c>
      <c r="E162" s="1">
        <v>84</v>
      </c>
      <c r="F162" s="1">
        <v>142</v>
      </c>
      <c r="G162" s="1">
        <v>83</v>
      </c>
      <c r="H162" s="1">
        <v>89</v>
      </c>
      <c r="I162" s="1">
        <v>167</v>
      </c>
      <c r="J162" s="1">
        <v>44</v>
      </c>
      <c r="K162" s="1">
        <v>96</v>
      </c>
      <c r="L162" s="1">
        <v>20</v>
      </c>
      <c r="M162" s="1">
        <v>75</v>
      </c>
      <c r="N162" s="1">
        <v>41</v>
      </c>
      <c r="O162" s="1">
        <v>25</v>
      </c>
      <c r="P162" s="1">
        <v>5</v>
      </c>
      <c r="Q162" s="1">
        <v>21</v>
      </c>
      <c r="R162" s="1">
        <v>14</v>
      </c>
      <c r="S162" s="1">
        <v>8</v>
      </c>
      <c r="T162" s="1">
        <v>14</v>
      </c>
      <c r="U162" s="1">
        <v>3</v>
      </c>
      <c r="V162" s="1">
        <v>7</v>
      </c>
      <c r="W162" s="1">
        <v>13</v>
      </c>
      <c r="X162" s="1">
        <v>5</v>
      </c>
      <c r="Y162" s="1">
        <v>6</v>
      </c>
      <c r="Z162" s="1">
        <v>6</v>
      </c>
      <c r="AA162" s="1">
        <v>13</v>
      </c>
      <c r="AB162" s="1">
        <v>10</v>
      </c>
      <c r="AC162" s="1">
        <v>19</v>
      </c>
      <c r="AD162" s="1">
        <v>7</v>
      </c>
      <c r="AE162" s="1">
        <v>11</v>
      </c>
      <c r="AF162" s="1">
        <v>10</v>
      </c>
      <c r="AG162" s="1">
        <v>4</v>
      </c>
      <c r="AH162" s="1">
        <v>3</v>
      </c>
      <c r="AI162" s="1">
        <v>0</v>
      </c>
      <c r="AJ162" s="1">
        <v>2</v>
      </c>
      <c r="AK162" s="1">
        <v>16</v>
      </c>
      <c r="AL162" s="1">
        <v>5</v>
      </c>
      <c r="AM162" s="1">
        <v>20</v>
      </c>
      <c r="AN162" s="1">
        <v>90</v>
      </c>
    </row>
    <row r="163" spans="1:40">
      <c r="A163">
        <v>1</v>
      </c>
      <c r="B163">
        <v>80</v>
      </c>
      <c r="C163" t="s">
        <v>165</v>
      </c>
      <c r="D163" s="1">
        <v>168</v>
      </c>
      <c r="E163" s="1">
        <v>68</v>
      </c>
      <c r="F163" s="1">
        <v>114</v>
      </c>
      <c r="G163" s="1">
        <v>77</v>
      </c>
      <c r="H163" s="1">
        <v>65</v>
      </c>
      <c r="I163" s="1">
        <v>119</v>
      </c>
      <c r="J163" s="1">
        <v>22</v>
      </c>
      <c r="K163" s="1">
        <v>93</v>
      </c>
      <c r="L163" s="1">
        <v>17</v>
      </c>
      <c r="M163" s="1">
        <v>54</v>
      </c>
      <c r="N163" s="1">
        <v>30</v>
      </c>
      <c r="O163" s="1">
        <v>14</v>
      </c>
      <c r="P163" s="1">
        <v>6</v>
      </c>
      <c r="Q163" s="1">
        <v>18</v>
      </c>
      <c r="R163" s="1">
        <v>14</v>
      </c>
      <c r="S163" s="1">
        <v>8</v>
      </c>
      <c r="T163" s="1">
        <v>10</v>
      </c>
      <c r="U163" s="1">
        <v>2</v>
      </c>
      <c r="V163" s="1">
        <v>4</v>
      </c>
      <c r="W163" s="1">
        <v>11</v>
      </c>
      <c r="X163" s="1">
        <v>4</v>
      </c>
      <c r="Y163" s="1">
        <v>3</v>
      </c>
      <c r="Z163" s="1">
        <v>2</v>
      </c>
      <c r="AA163" s="1">
        <v>9</v>
      </c>
      <c r="AB163" s="1">
        <v>5</v>
      </c>
      <c r="AC163" s="1">
        <v>7</v>
      </c>
      <c r="AD163" s="1">
        <v>3</v>
      </c>
      <c r="AE163" s="1">
        <v>4</v>
      </c>
      <c r="AF163" s="1">
        <v>4</v>
      </c>
      <c r="AG163" s="1">
        <v>4</v>
      </c>
      <c r="AH163" s="1">
        <v>1</v>
      </c>
      <c r="AI163" s="1">
        <v>2</v>
      </c>
      <c r="AJ163" s="1">
        <v>5</v>
      </c>
      <c r="AK163" s="1">
        <v>11</v>
      </c>
      <c r="AL163" s="1">
        <v>2</v>
      </c>
      <c r="AM163" s="1">
        <v>13</v>
      </c>
      <c r="AN163" s="1">
        <v>55</v>
      </c>
    </row>
    <row r="164" spans="1:40">
      <c r="A164">
        <v>2</v>
      </c>
      <c r="B164">
        <v>80</v>
      </c>
      <c r="C164" t="s">
        <v>166</v>
      </c>
      <c r="D164" s="1">
        <v>237</v>
      </c>
      <c r="E164" s="1">
        <v>85</v>
      </c>
      <c r="F164" s="1">
        <v>158</v>
      </c>
      <c r="G164" s="1">
        <v>103</v>
      </c>
      <c r="H164" s="1">
        <v>113</v>
      </c>
      <c r="I164" s="1">
        <v>171</v>
      </c>
      <c r="J164" s="1">
        <v>39</v>
      </c>
      <c r="K164" s="1">
        <v>97</v>
      </c>
      <c r="L164" s="1">
        <v>34</v>
      </c>
      <c r="M164" s="1">
        <v>58</v>
      </c>
      <c r="N164" s="1">
        <v>34</v>
      </c>
      <c r="O164" s="1">
        <v>18</v>
      </c>
      <c r="P164" s="1">
        <v>6</v>
      </c>
      <c r="Q164" s="1">
        <v>21</v>
      </c>
      <c r="R164" s="1">
        <v>16</v>
      </c>
      <c r="S164" s="1">
        <v>7</v>
      </c>
      <c r="T164" s="1">
        <v>15</v>
      </c>
      <c r="U164" s="1">
        <v>5</v>
      </c>
      <c r="V164" s="1">
        <v>10</v>
      </c>
      <c r="W164" s="1">
        <v>17</v>
      </c>
      <c r="X164" s="1">
        <v>4</v>
      </c>
      <c r="Y164" s="1">
        <v>3</v>
      </c>
      <c r="Z164" s="1">
        <v>13</v>
      </c>
      <c r="AA164" s="1">
        <v>12</v>
      </c>
      <c r="AB164" s="1">
        <v>4</v>
      </c>
      <c r="AC164" s="1">
        <v>15</v>
      </c>
      <c r="AD164" s="1">
        <v>3</v>
      </c>
      <c r="AE164" s="1">
        <v>10</v>
      </c>
      <c r="AF164" s="1">
        <v>16</v>
      </c>
      <c r="AG164" s="1">
        <v>4</v>
      </c>
      <c r="AH164" s="1">
        <v>9</v>
      </c>
      <c r="AI164" s="1">
        <v>10</v>
      </c>
      <c r="AJ164" s="1">
        <v>6</v>
      </c>
      <c r="AK164" s="1">
        <v>16</v>
      </c>
      <c r="AL164" s="1">
        <v>5</v>
      </c>
      <c r="AM164" s="1">
        <v>21</v>
      </c>
      <c r="AN164" s="1">
        <v>98</v>
      </c>
    </row>
    <row r="165" spans="1:40">
      <c r="A165">
        <v>1</v>
      </c>
      <c r="B165">
        <v>81</v>
      </c>
      <c r="C165" t="s">
        <v>167</v>
      </c>
      <c r="D165" s="1">
        <v>168</v>
      </c>
      <c r="E165" s="1">
        <v>58</v>
      </c>
      <c r="F165" s="1">
        <v>125</v>
      </c>
      <c r="G165" s="1">
        <v>52</v>
      </c>
      <c r="H165" s="1">
        <v>80</v>
      </c>
      <c r="I165" s="1">
        <v>116</v>
      </c>
      <c r="J165" s="1">
        <v>28</v>
      </c>
      <c r="K165" s="1">
        <v>91</v>
      </c>
      <c r="L165" s="1">
        <v>21</v>
      </c>
      <c r="M165" s="1">
        <v>49</v>
      </c>
      <c r="N165" s="1">
        <v>29</v>
      </c>
      <c r="O165" s="1">
        <v>9</v>
      </c>
      <c r="P165" s="1">
        <v>9</v>
      </c>
      <c r="Q165" s="1">
        <v>8</v>
      </c>
      <c r="R165" s="1">
        <v>11</v>
      </c>
      <c r="S165" s="1">
        <v>12</v>
      </c>
      <c r="T165" s="1">
        <v>4</v>
      </c>
      <c r="U165" s="1">
        <v>3</v>
      </c>
      <c r="V165" s="1">
        <v>6</v>
      </c>
      <c r="W165" s="1">
        <v>11</v>
      </c>
      <c r="X165" s="1">
        <v>2</v>
      </c>
      <c r="Y165" s="1">
        <v>3</v>
      </c>
      <c r="Z165" s="1">
        <v>7</v>
      </c>
      <c r="AA165" s="1">
        <v>6</v>
      </c>
      <c r="AB165" s="1">
        <v>4</v>
      </c>
      <c r="AC165" s="1">
        <v>5</v>
      </c>
      <c r="AD165" s="1">
        <v>1</v>
      </c>
      <c r="AE165" s="1">
        <v>3</v>
      </c>
      <c r="AF165" s="1">
        <v>8</v>
      </c>
      <c r="AG165" s="1">
        <v>3</v>
      </c>
      <c r="AH165" s="1">
        <v>3</v>
      </c>
      <c r="AI165" s="1">
        <v>3</v>
      </c>
      <c r="AJ165" s="1">
        <v>3</v>
      </c>
      <c r="AK165" s="1">
        <v>7</v>
      </c>
      <c r="AL165" s="1">
        <v>0</v>
      </c>
      <c r="AM165" s="1">
        <v>16</v>
      </c>
      <c r="AN165" s="1">
        <v>64</v>
      </c>
    </row>
    <row r="166" spans="1:40">
      <c r="A166">
        <v>2</v>
      </c>
      <c r="B166">
        <v>81</v>
      </c>
      <c r="C166" t="s">
        <v>168</v>
      </c>
      <c r="D166" s="1">
        <v>271</v>
      </c>
      <c r="E166" s="1">
        <v>73</v>
      </c>
      <c r="F166" s="1">
        <v>146</v>
      </c>
      <c r="G166" s="1">
        <v>102</v>
      </c>
      <c r="H166" s="1">
        <v>116</v>
      </c>
      <c r="I166" s="1">
        <v>165</v>
      </c>
      <c r="J166" s="1">
        <v>31</v>
      </c>
      <c r="K166" s="1">
        <v>112</v>
      </c>
      <c r="L166" s="1">
        <v>29</v>
      </c>
      <c r="M166" s="1">
        <v>74</v>
      </c>
      <c r="N166" s="1">
        <v>44</v>
      </c>
      <c r="O166" s="1">
        <v>27</v>
      </c>
      <c r="P166" s="1">
        <v>9</v>
      </c>
      <c r="Q166" s="1">
        <v>14</v>
      </c>
      <c r="R166" s="1">
        <v>18</v>
      </c>
      <c r="S166" s="1">
        <v>18</v>
      </c>
      <c r="T166" s="1">
        <v>9</v>
      </c>
      <c r="U166" s="1">
        <v>4</v>
      </c>
      <c r="V166" s="1">
        <v>14</v>
      </c>
      <c r="W166" s="1">
        <v>15</v>
      </c>
      <c r="X166" s="1">
        <v>3</v>
      </c>
      <c r="Y166" s="1">
        <v>5</v>
      </c>
      <c r="Z166" s="1">
        <v>8</v>
      </c>
      <c r="AA166" s="1">
        <v>7</v>
      </c>
      <c r="AB166" s="1">
        <v>10</v>
      </c>
      <c r="AC166" s="1">
        <v>19</v>
      </c>
      <c r="AD166" s="1">
        <v>0</v>
      </c>
      <c r="AE166" s="1">
        <v>12</v>
      </c>
      <c r="AF166" s="1">
        <v>16</v>
      </c>
      <c r="AG166" s="1">
        <v>3</v>
      </c>
      <c r="AH166" s="1">
        <v>8</v>
      </c>
      <c r="AI166" s="1">
        <v>11</v>
      </c>
      <c r="AJ166" s="1">
        <v>3</v>
      </c>
      <c r="AK166" s="1">
        <v>11</v>
      </c>
      <c r="AL166" s="1">
        <v>5</v>
      </c>
      <c r="AM166" s="1">
        <v>20</v>
      </c>
      <c r="AN166" s="1">
        <v>95</v>
      </c>
    </row>
    <row r="167" spans="1:40">
      <c r="A167">
        <v>1</v>
      </c>
      <c r="B167">
        <v>82</v>
      </c>
      <c r="C167" t="s">
        <v>169</v>
      </c>
      <c r="D167" s="1">
        <v>153</v>
      </c>
      <c r="E167" s="1">
        <v>42</v>
      </c>
      <c r="F167" s="1">
        <v>87</v>
      </c>
      <c r="G167" s="1">
        <v>45</v>
      </c>
      <c r="H167" s="1">
        <v>52</v>
      </c>
      <c r="I167" s="1">
        <v>91</v>
      </c>
      <c r="J167" s="1">
        <v>12</v>
      </c>
      <c r="K167" s="1">
        <v>51</v>
      </c>
      <c r="L167" s="1">
        <v>21</v>
      </c>
      <c r="M167" s="1">
        <v>43</v>
      </c>
      <c r="N167" s="1">
        <v>33</v>
      </c>
      <c r="O167" s="1">
        <v>6</v>
      </c>
      <c r="P167" s="1">
        <v>3</v>
      </c>
      <c r="Q167" s="1">
        <v>13</v>
      </c>
      <c r="R167" s="1">
        <v>11</v>
      </c>
      <c r="S167" s="1">
        <v>11</v>
      </c>
      <c r="T167" s="1">
        <v>9</v>
      </c>
      <c r="U167" s="1">
        <v>2</v>
      </c>
      <c r="V167" s="1">
        <v>2</v>
      </c>
      <c r="W167" s="1">
        <v>5</v>
      </c>
      <c r="X167" s="1">
        <v>1</v>
      </c>
      <c r="Y167" s="1">
        <v>8</v>
      </c>
      <c r="Z167" s="1">
        <v>9</v>
      </c>
      <c r="AA167" s="1">
        <v>6</v>
      </c>
      <c r="AB167" s="1">
        <v>6</v>
      </c>
      <c r="AC167" s="1">
        <v>12</v>
      </c>
      <c r="AD167" s="1">
        <v>0</v>
      </c>
      <c r="AE167" s="1">
        <v>6</v>
      </c>
      <c r="AF167" s="1">
        <v>11</v>
      </c>
      <c r="AG167" s="1">
        <v>1</v>
      </c>
      <c r="AH167" s="1">
        <v>6</v>
      </c>
      <c r="AI167" s="1">
        <v>8</v>
      </c>
      <c r="AJ167" s="1">
        <v>0</v>
      </c>
      <c r="AK167" s="1">
        <v>10</v>
      </c>
      <c r="AL167" s="1">
        <v>5</v>
      </c>
      <c r="AM167" s="1">
        <v>12</v>
      </c>
      <c r="AN167" s="1">
        <v>44</v>
      </c>
    </row>
    <row r="168" spans="1:40">
      <c r="A168">
        <v>2</v>
      </c>
      <c r="B168">
        <v>82</v>
      </c>
      <c r="C168" t="s">
        <v>170</v>
      </c>
      <c r="D168" s="1">
        <v>236</v>
      </c>
      <c r="E168" s="1">
        <v>74</v>
      </c>
      <c r="F168" s="1">
        <v>124</v>
      </c>
      <c r="G168" s="1">
        <v>97</v>
      </c>
      <c r="H168" s="1">
        <v>99</v>
      </c>
      <c r="I168" s="1">
        <v>123</v>
      </c>
      <c r="J168" s="1">
        <v>28</v>
      </c>
      <c r="K168" s="1">
        <v>93</v>
      </c>
      <c r="L168" s="1">
        <v>30</v>
      </c>
      <c r="M168" s="1">
        <v>40</v>
      </c>
      <c r="N168" s="1">
        <v>38</v>
      </c>
      <c r="O168" s="1">
        <v>18</v>
      </c>
      <c r="P168" s="1">
        <v>4</v>
      </c>
      <c r="Q168" s="1">
        <v>14</v>
      </c>
      <c r="R168" s="1">
        <v>12</v>
      </c>
      <c r="S168" s="1">
        <v>12</v>
      </c>
      <c r="T168" s="1">
        <v>12</v>
      </c>
      <c r="U168" s="1">
        <v>3</v>
      </c>
      <c r="V168" s="1">
        <v>10</v>
      </c>
      <c r="W168" s="1">
        <v>11</v>
      </c>
      <c r="X168" s="1">
        <v>3</v>
      </c>
      <c r="Y168" s="1">
        <v>3</v>
      </c>
      <c r="Z168" s="1">
        <v>2</v>
      </c>
      <c r="AA168" s="1">
        <v>11</v>
      </c>
      <c r="AB168" s="1">
        <v>7</v>
      </c>
      <c r="AC168" s="1">
        <v>18</v>
      </c>
      <c r="AD168" s="1">
        <v>6</v>
      </c>
      <c r="AE168" s="1">
        <v>6</v>
      </c>
      <c r="AF168" s="1">
        <v>5</v>
      </c>
      <c r="AG168" s="1">
        <v>2</v>
      </c>
      <c r="AH168" s="1">
        <v>5</v>
      </c>
      <c r="AI168" s="1">
        <v>5</v>
      </c>
      <c r="AJ168" s="1">
        <v>9</v>
      </c>
      <c r="AK168" s="1">
        <v>21</v>
      </c>
      <c r="AL168" s="1">
        <v>6</v>
      </c>
      <c r="AM168" s="1">
        <v>21</v>
      </c>
      <c r="AN168" s="1">
        <v>86</v>
      </c>
    </row>
    <row r="169" spans="1:40">
      <c r="A169">
        <v>1</v>
      </c>
      <c r="B169">
        <v>83</v>
      </c>
      <c r="C169" t="s">
        <v>171</v>
      </c>
      <c r="D169" s="1">
        <v>136</v>
      </c>
      <c r="E169" s="1">
        <v>46</v>
      </c>
      <c r="F169" s="1">
        <v>89</v>
      </c>
      <c r="G169" s="1">
        <v>49</v>
      </c>
      <c r="H169" s="1">
        <v>66</v>
      </c>
      <c r="I169" s="1">
        <v>82</v>
      </c>
      <c r="J169" s="1">
        <v>16</v>
      </c>
      <c r="K169" s="1">
        <v>60</v>
      </c>
      <c r="L169" s="1">
        <v>19</v>
      </c>
      <c r="M169" s="1">
        <v>34</v>
      </c>
      <c r="N169" s="1">
        <v>32</v>
      </c>
      <c r="O169" s="1">
        <v>6</v>
      </c>
      <c r="P169" s="1">
        <v>4</v>
      </c>
      <c r="Q169" s="1">
        <v>7</v>
      </c>
      <c r="R169" s="1">
        <v>13</v>
      </c>
      <c r="S169" s="1">
        <v>7</v>
      </c>
      <c r="T169" s="1">
        <v>8</v>
      </c>
      <c r="U169" s="1">
        <v>2</v>
      </c>
      <c r="V169" s="1">
        <v>4</v>
      </c>
      <c r="W169" s="1">
        <v>6</v>
      </c>
      <c r="X169" s="1">
        <v>1</v>
      </c>
      <c r="Y169" s="1">
        <v>3</v>
      </c>
      <c r="Z169" s="1">
        <v>4</v>
      </c>
      <c r="AA169" s="1">
        <v>10</v>
      </c>
      <c r="AB169" s="1">
        <v>2</v>
      </c>
      <c r="AC169" s="1">
        <v>7</v>
      </c>
      <c r="AD169" s="1">
        <v>2</v>
      </c>
      <c r="AE169" s="1">
        <v>3</v>
      </c>
      <c r="AF169" s="1">
        <v>8</v>
      </c>
      <c r="AG169" s="1">
        <v>3</v>
      </c>
      <c r="AH169" s="1">
        <v>1</v>
      </c>
      <c r="AI169" s="1">
        <v>2</v>
      </c>
      <c r="AJ169" s="1">
        <v>3</v>
      </c>
      <c r="AK169" s="1">
        <v>13</v>
      </c>
      <c r="AL169" s="1">
        <v>0</v>
      </c>
      <c r="AM169" s="1">
        <v>14</v>
      </c>
      <c r="AN169" s="1">
        <v>45</v>
      </c>
    </row>
    <row r="170" spans="1:40">
      <c r="A170">
        <v>2</v>
      </c>
      <c r="B170">
        <v>83</v>
      </c>
      <c r="C170" t="s">
        <v>172</v>
      </c>
      <c r="D170" s="1">
        <v>219</v>
      </c>
      <c r="E170" s="1">
        <v>75</v>
      </c>
      <c r="F170" s="1">
        <v>142</v>
      </c>
      <c r="G170" s="1">
        <v>79</v>
      </c>
      <c r="H170" s="1">
        <v>104</v>
      </c>
      <c r="I170" s="1">
        <v>110</v>
      </c>
      <c r="J170" s="1">
        <v>27</v>
      </c>
      <c r="K170" s="1">
        <v>76</v>
      </c>
      <c r="L170" s="1">
        <v>24</v>
      </c>
      <c r="M170" s="1">
        <v>55</v>
      </c>
      <c r="N170" s="1">
        <v>31</v>
      </c>
      <c r="O170" s="1">
        <v>11</v>
      </c>
      <c r="P170" s="1">
        <v>7</v>
      </c>
      <c r="Q170" s="1">
        <v>14</v>
      </c>
      <c r="R170" s="1">
        <v>19</v>
      </c>
      <c r="S170" s="1">
        <v>15</v>
      </c>
      <c r="T170" s="1">
        <v>9</v>
      </c>
      <c r="U170" s="1">
        <v>7</v>
      </c>
      <c r="V170" s="1">
        <v>10</v>
      </c>
      <c r="W170" s="1">
        <v>5</v>
      </c>
      <c r="X170" s="1">
        <v>4</v>
      </c>
      <c r="Y170" s="1">
        <v>7</v>
      </c>
      <c r="Z170" s="1">
        <v>6</v>
      </c>
      <c r="AA170" s="1">
        <v>9</v>
      </c>
      <c r="AB170" s="1">
        <v>7</v>
      </c>
      <c r="AC170" s="1">
        <v>18</v>
      </c>
      <c r="AD170" s="1">
        <v>2</v>
      </c>
      <c r="AE170" s="1">
        <v>3</v>
      </c>
      <c r="AF170" s="1">
        <v>11</v>
      </c>
      <c r="AG170" s="1">
        <v>5</v>
      </c>
      <c r="AH170" s="1">
        <v>3</v>
      </c>
      <c r="AI170" s="1">
        <v>9</v>
      </c>
      <c r="AJ170" s="1">
        <v>5</v>
      </c>
      <c r="AK170" s="1">
        <v>12</v>
      </c>
      <c r="AL170" s="1">
        <v>5</v>
      </c>
      <c r="AM170" s="1">
        <v>28</v>
      </c>
      <c r="AN170" s="1">
        <v>103</v>
      </c>
    </row>
    <row r="171" spans="1:40">
      <c r="A171">
        <v>1</v>
      </c>
      <c r="B171">
        <v>84</v>
      </c>
      <c r="C171" t="s">
        <v>173</v>
      </c>
      <c r="D171" s="1">
        <v>111</v>
      </c>
      <c r="E171" s="1">
        <v>44</v>
      </c>
      <c r="F171" s="1">
        <v>64</v>
      </c>
      <c r="G171" s="1">
        <v>48</v>
      </c>
      <c r="H171" s="1">
        <v>68</v>
      </c>
      <c r="I171" s="1">
        <v>65</v>
      </c>
      <c r="J171" s="1">
        <v>15</v>
      </c>
      <c r="K171" s="1">
        <v>40</v>
      </c>
      <c r="L171" s="1">
        <v>17</v>
      </c>
      <c r="M171" s="1">
        <v>43</v>
      </c>
      <c r="N171" s="1">
        <v>14</v>
      </c>
      <c r="O171" s="1">
        <v>6</v>
      </c>
      <c r="P171" s="1">
        <v>2</v>
      </c>
      <c r="Q171" s="1">
        <v>6</v>
      </c>
      <c r="R171" s="1">
        <v>7</v>
      </c>
      <c r="S171" s="1">
        <v>7</v>
      </c>
      <c r="T171" s="1">
        <v>4</v>
      </c>
      <c r="U171" s="1">
        <v>1</v>
      </c>
      <c r="V171" s="1">
        <v>1</v>
      </c>
      <c r="W171" s="1">
        <v>4</v>
      </c>
      <c r="X171" s="1">
        <v>2</v>
      </c>
      <c r="Y171" s="1">
        <v>1</v>
      </c>
      <c r="Z171" s="1">
        <v>4</v>
      </c>
      <c r="AA171" s="1">
        <v>8</v>
      </c>
      <c r="AB171" s="1">
        <v>4</v>
      </c>
      <c r="AC171" s="1">
        <v>11</v>
      </c>
      <c r="AD171" s="1">
        <v>3</v>
      </c>
      <c r="AE171" s="1">
        <v>2</v>
      </c>
      <c r="AF171" s="1">
        <v>6</v>
      </c>
      <c r="AG171" s="1">
        <v>1</v>
      </c>
      <c r="AH171" s="1">
        <v>1</v>
      </c>
      <c r="AI171" s="1">
        <v>1</v>
      </c>
      <c r="AJ171" s="1">
        <v>5</v>
      </c>
      <c r="AK171" s="1">
        <v>2</v>
      </c>
      <c r="AL171" s="1">
        <v>2</v>
      </c>
      <c r="AM171" s="1">
        <v>7</v>
      </c>
      <c r="AN171" s="1">
        <v>46</v>
      </c>
    </row>
    <row r="172" spans="1:40">
      <c r="A172">
        <v>2</v>
      </c>
      <c r="B172">
        <v>84</v>
      </c>
      <c r="C172" t="s">
        <v>174</v>
      </c>
      <c r="D172" s="1">
        <v>186</v>
      </c>
      <c r="E172" s="1">
        <v>60</v>
      </c>
      <c r="F172" s="1">
        <v>112</v>
      </c>
      <c r="G172" s="1">
        <v>59</v>
      </c>
      <c r="H172" s="1">
        <v>84</v>
      </c>
      <c r="I172" s="1">
        <v>136</v>
      </c>
      <c r="J172" s="1">
        <v>26</v>
      </c>
      <c r="K172" s="1">
        <v>66</v>
      </c>
      <c r="L172" s="1">
        <v>19</v>
      </c>
      <c r="M172" s="1">
        <v>36</v>
      </c>
      <c r="N172" s="1">
        <v>34</v>
      </c>
      <c r="O172" s="1">
        <v>8</v>
      </c>
      <c r="P172" s="1">
        <v>7</v>
      </c>
      <c r="Q172" s="1">
        <v>15</v>
      </c>
      <c r="R172" s="1">
        <v>15</v>
      </c>
      <c r="S172" s="1">
        <v>2</v>
      </c>
      <c r="T172" s="1">
        <v>15</v>
      </c>
      <c r="U172" s="1">
        <v>3</v>
      </c>
      <c r="V172" s="1">
        <v>7</v>
      </c>
      <c r="W172" s="1">
        <v>3</v>
      </c>
      <c r="X172" s="1">
        <v>2</v>
      </c>
      <c r="Y172" s="1">
        <v>5</v>
      </c>
      <c r="Z172" s="1">
        <v>7</v>
      </c>
      <c r="AA172" s="1">
        <v>10</v>
      </c>
      <c r="AB172" s="1">
        <v>4</v>
      </c>
      <c r="AC172" s="1">
        <v>18</v>
      </c>
      <c r="AD172" s="1">
        <v>1</v>
      </c>
      <c r="AE172" s="1">
        <v>3</v>
      </c>
      <c r="AF172" s="1">
        <v>11</v>
      </c>
      <c r="AG172" s="1">
        <v>4</v>
      </c>
      <c r="AH172" s="1">
        <v>3</v>
      </c>
      <c r="AI172" s="1">
        <v>4</v>
      </c>
      <c r="AJ172" s="1">
        <v>4</v>
      </c>
      <c r="AK172" s="1">
        <v>15</v>
      </c>
      <c r="AL172" s="1">
        <v>3</v>
      </c>
      <c r="AM172" s="1">
        <v>10</v>
      </c>
      <c r="AN172" s="1">
        <v>65</v>
      </c>
    </row>
    <row r="173" spans="1:40">
      <c r="A173">
        <v>1</v>
      </c>
      <c r="B173">
        <v>85</v>
      </c>
      <c r="C173" t="s">
        <v>175</v>
      </c>
      <c r="D173" s="1">
        <v>83</v>
      </c>
      <c r="E173" s="1">
        <v>28</v>
      </c>
      <c r="F173" s="1">
        <v>60</v>
      </c>
      <c r="G173" s="1">
        <v>37</v>
      </c>
      <c r="H173" s="1">
        <v>46</v>
      </c>
      <c r="I173" s="1">
        <v>71</v>
      </c>
      <c r="J173" s="1">
        <v>12</v>
      </c>
      <c r="K173" s="1">
        <v>46</v>
      </c>
      <c r="L173" s="1">
        <v>18</v>
      </c>
      <c r="M173" s="1">
        <v>22</v>
      </c>
      <c r="N173" s="1">
        <v>22</v>
      </c>
      <c r="O173" s="1">
        <v>4</v>
      </c>
      <c r="P173" s="1">
        <v>2</v>
      </c>
      <c r="Q173" s="1">
        <v>6</v>
      </c>
      <c r="R173" s="1">
        <v>9</v>
      </c>
      <c r="S173" s="1">
        <v>5</v>
      </c>
      <c r="T173" s="1">
        <v>5</v>
      </c>
      <c r="U173" s="1">
        <v>1</v>
      </c>
      <c r="V173" s="1">
        <v>1</v>
      </c>
      <c r="W173" s="1">
        <v>7</v>
      </c>
      <c r="X173" s="1">
        <v>0</v>
      </c>
      <c r="Y173" s="1">
        <v>5</v>
      </c>
      <c r="Z173" s="1">
        <v>3</v>
      </c>
      <c r="AA173" s="1">
        <v>6</v>
      </c>
      <c r="AB173" s="1">
        <v>2</v>
      </c>
      <c r="AC173" s="1">
        <v>5</v>
      </c>
      <c r="AD173" s="1">
        <v>0</v>
      </c>
      <c r="AE173" s="1">
        <v>4</v>
      </c>
      <c r="AF173" s="1">
        <v>6</v>
      </c>
      <c r="AG173" s="1">
        <v>4</v>
      </c>
      <c r="AH173" s="1">
        <v>8</v>
      </c>
      <c r="AI173" s="1">
        <v>6</v>
      </c>
      <c r="AJ173" s="1">
        <v>3</v>
      </c>
      <c r="AK173" s="1">
        <v>7</v>
      </c>
      <c r="AL173" s="1">
        <v>3</v>
      </c>
      <c r="AM173" s="1">
        <v>7</v>
      </c>
      <c r="AN173" s="1">
        <v>29</v>
      </c>
    </row>
    <row r="174" spans="1:40">
      <c r="A174">
        <v>2</v>
      </c>
      <c r="B174">
        <v>85</v>
      </c>
      <c r="C174" t="s">
        <v>176</v>
      </c>
      <c r="D174" s="1">
        <v>157</v>
      </c>
      <c r="E174" s="1">
        <v>57</v>
      </c>
      <c r="F174" s="1">
        <v>80</v>
      </c>
      <c r="G174" s="1">
        <v>69</v>
      </c>
      <c r="H174" s="1">
        <v>84</v>
      </c>
      <c r="I174" s="1">
        <v>89</v>
      </c>
      <c r="J174" s="1">
        <v>23</v>
      </c>
      <c r="K174" s="1">
        <v>42</v>
      </c>
      <c r="L174" s="1">
        <v>20</v>
      </c>
      <c r="M174" s="1">
        <v>24</v>
      </c>
      <c r="N174" s="1">
        <v>22</v>
      </c>
      <c r="O174" s="1">
        <v>13</v>
      </c>
      <c r="P174" s="1">
        <v>5</v>
      </c>
      <c r="Q174" s="1">
        <v>9</v>
      </c>
      <c r="R174" s="1">
        <v>11</v>
      </c>
      <c r="S174" s="1">
        <v>9</v>
      </c>
      <c r="T174" s="1">
        <v>8</v>
      </c>
      <c r="U174" s="1">
        <v>4</v>
      </c>
      <c r="V174" s="1">
        <v>5</v>
      </c>
      <c r="W174" s="1">
        <v>10</v>
      </c>
      <c r="X174" s="1">
        <v>2</v>
      </c>
      <c r="Y174" s="1">
        <v>5</v>
      </c>
      <c r="Z174" s="1">
        <v>6</v>
      </c>
      <c r="AA174" s="1">
        <v>6</v>
      </c>
      <c r="AB174" s="1">
        <v>7</v>
      </c>
      <c r="AC174" s="1">
        <v>17</v>
      </c>
      <c r="AD174" s="1">
        <v>1</v>
      </c>
      <c r="AE174" s="1">
        <v>4</v>
      </c>
      <c r="AF174" s="1">
        <v>7</v>
      </c>
      <c r="AG174" s="1">
        <v>2</v>
      </c>
      <c r="AH174" s="1">
        <v>5</v>
      </c>
      <c r="AI174" s="1">
        <v>3</v>
      </c>
      <c r="AJ174" s="1">
        <v>5</v>
      </c>
      <c r="AK174" s="1">
        <v>14</v>
      </c>
      <c r="AL174" s="1">
        <v>3</v>
      </c>
      <c r="AM174" s="1">
        <v>22</v>
      </c>
      <c r="AN174" s="1">
        <v>67</v>
      </c>
    </row>
    <row r="175" spans="1:40">
      <c r="A175">
        <v>1</v>
      </c>
      <c r="B175">
        <v>86</v>
      </c>
      <c r="C175" t="s">
        <v>177</v>
      </c>
      <c r="D175" s="1">
        <v>74</v>
      </c>
      <c r="E175" s="1">
        <v>36</v>
      </c>
      <c r="F175" s="1">
        <v>52</v>
      </c>
      <c r="G175" s="1">
        <v>43</v>
      </c>
      <c r="H175" s="1">
        <v>40</v>
      </c>
      <c r="I175" s="1">
        <v>57</v>
      </c>
      <c r="J175" s="1">
        <v>11</v>
      </c>
      <c r="K175" s="1">
        <v>33</v>
      </c>
      <c r="L175" s="1">
        <v>8</v>
      </c>
      <c r="M175" s="1">
        <v>19</v>
      </c>
      <c r="N175" s="1">
        <v>17</v>
      </c>
      <c r="O175" s="1">
        <v>7</v>
      </c>
      <c r="P175" s="1">
        <v>3</v>
      </c>
      <c r="Q175" s="1">
        <v>8</v>
      </c>
      <c r="R175" s="1">
        <v>7</v>
      </c>
      <c r="S175" s="1">
        <v>8</v>
      </c>
      <c r="T175" s="1">
        <v>4</v>
      </c>
      <c r="U175" s="1">
        <v>1</v>
      </c>
      <c r="V175" s="1">
        <v>3</v>
      </c>
      <c r="W175" s="1">
        <v>7</v>
      </c>
      <c r="X175" s="1">
        <v>0</v>
      </c>
      <c r="Y175" s="1">
        <v>1</v>
      </c>
      <c r="Z175" s="1">
        <v>4</v>
      </c>
      <c r="AA175" s="1">
        <v>7</v>
      </c>
      <c r="AB175" s="1">
        <v>1</v>
      </c>
      <c r="AC175" s="1">
        <v>3</v>
      </c>
      <c r="AD175" s="1">
        <v>2</v>
      </c>
      <c r="AE175" s="1">
        <v>4</v>
      </c>
      <c r="AF175" s="1">
        <v>4</v>
      </c>
      <c r="AG175" s="1">
        <v>1</v>
      </c>
      <c r="AH175" s="1">
        <v>1</v>
      </c>
      <c r="AI175" s="1">
        <v>6</v>
      </c>
      <c r="AJ175" s="1">
        <v>0</v>
      </c>
      <c r="AK175" s="1">
        <v>5</v>
      </c>
      <c r="AL175" s="1">
        <v>2</v>
      </c>
      <c r="AM175" s="1">
        <v>4</v>
      </c>
      <c r="AN175" s="1">
        <v>31</v>
      </c>
    </row>
    <row r="176" spans="1:40">
      <c r="A176">
        <v>2</v>
      </c>
      <c r="B176">
        <v>86</v>
      </c>
      <c r="C176" t="s">
        <v>178</v>
      </c>
      <c r="D176" s="1">
        <v>138</v>
      </c>
      <c r="E176" s="1">
        <v>51</v>
      </c>
      <c r="F176" s="1">
        <v>86</v>
      </c>
      <c r="G176" s="1">
        <v>57</v>
      </c>
      <c r="H176" s="1">
        <v>62</v>
      </c>
      <c r="I176" s="1">
        <v>95</v>
      </c>
      <c r="J176" s="1">
        <v>14</v>
      </c>
      <c r="K176" s="1">
        <v>44</v>
      </c>
      <c r="L176" s="1">
        <v>19</v>
      </c>
      <c r="M176" s="1">
        <v>31</v>
      </c>
      <c r="N176" s="1">
        <v>38</v>
      </c>
      <c r="O176" s="1">
        <v>14</v>
      </c>
      <c r="P176" s="1">
        <v>0</v>
      </c>
      <c r="Q176" s="1">
        <v>5</v>
      </c>
      <c r="R176" s="1">
        <v>11</v>
      </c>
      <c r="S176" s="1">
        <v>9</v>
      </c>
      <c r="T176" s="1">
        <v>11</v>
      </c>
      <c r="U176" s="1">
        <v>3</v>
      </c>
      <c r="V176" s="1">
        <v>5</v>
      </c>
      <c r="W176" s="1">
        <v>7</v>
      </c>
      <c r="X176" s="1">
        <v>0</v>
      </c>
      <c r="Y176" s="1">
        <v>2</v>
      </c>
      <c r="Z176" s="1">
        <v>7</v>
      </c>
      <c r="AA176" s="1">
        <v>11</v>
      </c>
      <c r="AB176" s="1">
        <v>6</v>
      </c>
      <c r="AC176" s="1">
        <v>16</v>
      </c>
      <c r="AD176" s="1">
        <v>1</v>
      </c>
      <c r="AE176" s="1">
        <v>4</v>
      </c>
      <c r="AF176" s="1">
        <v>5</v>
      </c>
      <c r="AG176" s="1">
        <v>3</v>
      </c>
      <c r="AH176" s="1">
        <v>2</v>
      </c>
      <c r="AI176" s="1">
        <v>4</v>
      </c>
      <c r="AJ176" s="1">
        <v>4</v>
      </c>
      <c r="AK176" s="1">
        <v>9</v>
      </c>
      <c r="AL176" s="1">
        <v>4</v>
      </c>
      <c r="AM176" s="1">
        <v>14</v>
      </c>
      <c r="AN176" s="1">
        <v>56</v>
      </c>
    </row>
    <row r="177" spans="1:40">
      <c r="A177">
        <v>1</v>
      </c>
      <c r="B177">
        <v>87</v>
      </c>
      <c r="C177" t="s">
        <v>179</v>
      </c>
      <c r="D177" s="1">
        <v>66</v>
      </c>
      <c r="E177" s="1">
        <v>31</v>
      </c>
      <c r="F177" s="1">
        <v>46</v>
      </c>
      <c r="G177" s="1">
        <v>31</v>
      </c>
      <c r="H177" s="1">
        <v>36</v>
      </c>
      <c r="I177" s="1">
        <v>58</v>
      </c>
      <c r="J177" s="1">
        <v>8</v>
      </c>
      <c r="K177" s="1">
        <v>25</v>
      </c>
      <c r="L177" s="1">
        <v>6</v>
      </c>
      <c r="M177" s="1">
        <v>18</v>
      </c>
      <c r="N177" s="1">
        <v>5</v>
      </c>
      <c r="O177" s="1">
        <v>3</v>
      </c>
      <c r="P177" s="1">
        <v>1</v>
      </c>
      <c r="Q177" s="1">
        <v>5</v>
      </c>
      <c r="R177" s="1">
        <v>4</v>
      </c>
      <c r="S177" s="1">
        <v>6</v>
      </c>
      <c r="T177" s="1">
        <v>4</v>
      </c>
      <c r="U177" s="1">
        <v>0</v>
      </c>
      <c r="V177" s="1">
        <v>4</v>
      </c>
      <c r="W177" s="1">
        <v>4</v>
      </c>
      <c r="X177" s="1">
        <v>0</v>
      </c>
      <c r="Y177" s="1">
        <v>4</v>
      </c>
      <c r="Z177" s="1">
        <v>3</v>
      </c>
      <c r="AA177" s="1">
        <v>5</v>
      </c>
      <c r="AB177" s="1">
        <v>5</v>
      </c>
      <c r="AC177" s="1">
        <v>3</v>
      </c>
      <c r="AD177" s="1">
        <v>2</v>
      </c>
      <c r="AE177" s="1">
        <v>1</v>
      </c>
      <c r="AF177" s="1">
        <v>4</v>
      </c>
      <c r="AG177" s="1">
        <v>1</v>
      </c>
      <c r="AH177" s="1">
        <v>2</v>
      </c>
      <c r="AI177" s="1">
        <v>2</v>
      </c>
      <c r="AJ177" s="1">
        <v>1</v>
      </c>
      <c r="AK177" s="1">
        <v>5</v>
      </c>
      <c r="AL177" s="1">
        <v>0</v>
      </c>
      <c r="AM177" s="1">
        <v>1</v>
      </c>
      <c r="AN177" s="1">
        <v>30</v>
      </c>
    </row>
    <row r="178" spans="1:40">
      <c r="A178">
        <v>2</v>
      </c>
      <c r="B178">
        <v>87</v>
      </c>
      <c r="C178" t="s">
        <v>180</v>
      </c>
      <c r="D178" s="1">
        <v>128</v>
      </c>
      <c r="E178" s="1">
        <v>43</v>
      </c>
      <c r="F178" s="1">
        <v>61</v>
      </c>
      <c r="G178" s="1">
        <v>59</v>
      </c>
      <c r="H178" s="1">
        <v>50</v>
      </c>
      <c r="I178" s="1">
        <v>78</v>
      </c>
      <c r="J178" s="1">
        <v>13</v>
      </c>
      <c r="K178" s="1">
        <v>57</v>
      </c>
      <c r="L178" s="1">
        <v>15</v>
      </c>
      <c r="M178" s="1">
        <v>27</v>
      </c>
      <c r="N178" s="1">
        <v>34</v>
      </c>
      <c r="O178" s="1">
        <v>11</v>
      </c>
      <c r="P178" s="1">
        <v>7</v>
      </c>
      <c r="Q178" s="1">
        <v>10</v>
      </c>
      <c r="R178" s="1">
        <v>6</v>
      </c>
      <c r="S178" s="1">
        <v>11</v>
      </c>
      <c r="T178" s="1">
        <v>10</v>
      </c>
      <c r="U178" s="1">
        <v>0</v>
      </c>
      <c r="V178" s="1">
        <v>6</v>
      </c>
      <c r="W178" s="1">
        <v>9</v>
      </c>
      <c r="X178" s="1">
        <v>1</v>
      </c>
      <c r="Y178" s="1">
        <v>0</v>
      </c>
      <c r="Z178" s="1">
        <v>5</v>
      </c>
      <c r="AA178" s="1">
        <v>5</v>
      </c>
      <c r="AB178" s="1">
        <v>3</v>
      </c>
      <c r="AC178" s="1">
        <v>6</v>
      </c>
      <c r="AD178" s="1">
        <v>1</v>
      </c>
      <c r="AE178" s="1">
        <v>8</v>
      </c>
      <c r="AF178" s="1">
        <v>12</v>
      </c>
      <c r="AG178" s="1">
        <v>0</v>
      </c>
      <c r="AH178" s="1">
        <v>3</v>
      </c>
      <c r="AI178" s="1">
        <v>2</v>
      </c>
      <c r="AJ178" s="1">
        <v>4</v>
      </c>
      <c r="AK178" s="1">
        <v>2</v>
      </c>
      <c r="AL178" s="1">
        <v>2</v>
      </c>
      <c r="AM178" s="1">
        <v>12</v>
      </c>
      <c r="AN178" s="1">
        <v>54</v>
      </c>
    </row>
    <row r="179" spans="1:40">
      <c r="A179">
        <v>1</v>
      </c>
      <c r="B179">
        <v>88</v>
      </c>
      <c r="C179" t="s">
        <v>181</v>
      </c>
      <c r="D179" s="1">
        <v>70</v>
      </c>
      <c r="E179" s="1">
        <v>16</v>
      </c>
      <c r="F179" s="1">
        <v>39</v>
      </c>
      <c r="G179" s="1">
        <v>23</v>
      </c>
      <c r="H179" s="1">
        <v>26</v>
      </c>
      <c r="I179" s="1">
        <v>45</v>
      </c>
      <c r="J179" s="1">
        <v>13</v>
      </c>
      <c r="K179" s="1">
        <v>22</v>
      </c>
      <c r="L179" s="1">
        <v>7</v>
      </c>
      <c r="M179" s="1">
        <v>16</v>
      </c>
      <c r="N179" s="1">
        <v>13</v>
      </c>
      <c r="O179" s="1">
        <v>1</v>
      </c>
      <c r="P179" s="1">
        <v>2</v>
      </c>
      <c r="Q179" s="1">
        <v>5</v>
      </c>
      <c r="R179" s="1">
        <v>6</v>
      </c>
      <c r="S179" s="1">
        <v>2</v>
      </c>
      <c r="T179" s="1">
        <v>5</v>
      </c>
      <c r="U179" s="1">
        <v>0</v>
      </c>
      <c r="V179" s="1">
        <v>2</v>
      </c>
      <c r="W179" s="1">
        <v>3</v>
      </c>
      <c r="X179" s="1">
        <v>1</v>
      </c>
      <c r="Y179" s="1">
        <v>1</v>
      </c>
      <c r="Z179" s="1">
        <v>4</v>
      </c>
      <c r="AA179" s="1">
        <v>6</v>
      </c>
      <c r="AB179" s="1">
        <v>0</v>
      </c>
      <c r="AC179" s="1">
        <v>3</v>
      </c>
      <c r="AD179" s="1">
        <v>1</v>
      </c>
      <c r="AE179" s="1">
        <v>0</v>
      </c>
      <c r="AF179" s="1">
        <v>2</v>
      </c>
      <c r="AG179" s="1">
        <v>0</v>
      </c>
      <c r="AH179" s="1">
        <v>0</v>
      </c>
      <c r="AI179" s="1">
        <v>6</v>
      </c>
      <c r="AJ179" s="1">
        <v>0</v>
      </c>
      <c r="AK179" s="1">
        <v>4</v>
      </c>
      <c r="AL179" s="1">
        <v>3</v>
      </c>
      <c r="AM179" s="1">
        <v>2</v>
      </c>
      <c r="AN179" s="1">
        <v>21</v>
      </c>
    </row>
    <row r="180" spans="1:40">
      <c r="A180">
        <v>2</v>
      </c>
      <c r="B180">
        <v>88</v>
      </c>
      <c r="C180" t="s">
        <v>182</v>
      </c>
      <c r="D180" s="1">
        <v>114</v>
      </c>
      <c r="E180" s="1">
        <v>39</v>
      </c>
      <c r="F180" s="1">
        <v>51</v>
      </c>
      <c r="G180" s="1">
        <v>52</v>
      </c>
      <c r="H180" s="1">
        <v>56</v>
      </c>
      <c r="I180" s="1">
        <v>80</v>
      </c>
      <c r="J180" s="1">
        <v>8</v>
      </c>
      <c r="K180" s="1">
        <v>53</v>
      </c>
      <c r="L180" s="1">
        <v>17</v>
      </c>
      <c r="M180" s="1">
        <v>20</v>
      </c>
      <c r="N180" s="1">
        <v>22</v>
      </c>
      <c r="O180" s="1">
        <v>6</v>
      </c>
      <c r="P180" s="1">
        <v>4</v>
      </c>
      <c r="Q180" s="1">
        <v>10</v>
      </c>
      <c r="R180" s="1">
        <v>15</v>
      </c>
      <c r="S180" s="1">
        <v>15</v>
      </c>
      <c r="T180" s="1">
        <v>6</v>
      </c>
      <c r="U180" s="1">
        <v>0</v>
      </c>
      <c r="V180" s="1">
        <v>3</v>
      </c>
      <c r="W180" s="1">
        <v>10</v>
      </c>
      <c r="X180" s="1">
        <v>1</v>
      </c>
      <c r="Y180" s="1">
        <v>3</v>
      </c>
      <c r="Z180" s="1">
        <v>3</v>
      </c>
      <c r="AA180" s="1">
        <v>6</v>
      </c>
      <c r="AB180" s="1">
        <v>4</v>
      </c>
      <c r="AC180" s="1">
        <v>1</v>
      </c>
      <c r="AD180" s="1">
        <v>3</v>
      </c>
      <c r="AE180" s="1">
        <v>6</v>
      </c>
      <c r="AF180" s="1">
        <v>7</v>
      </c>
      <c r="AG180" s="1">
        <v>4</v>
      </c>
      <c r="AH180" s="1">
        <v>0</v>
      </c>
      <c r="AI180" s="1">
        <v>2</v>
      </c>
      <c r="AJ180" s="1">
        <v>1</v>
      </c>
      <c r="AK180" s="1">
        <v>12</v>
      </c>
      <c r="AL180" s="1">
        <v>2</v>
      </c>
      <c r="AM180" s="1">
        <v>9</v>
      </c>
      <c r="AN180" s="1">
        <v>39</v>
      </c>
    </row>
    <row r="181" spans="1:40">
      <c r="A181">
        <v>1</v>
      </c>
      <c r="B181">
        <v>89</v>
      </c>
      <c r="C181" t="s">
        <v>183</v>
      </c>
      <c r="D181" s="1">
        <v>48</v>
      </c>
      <c r="E181" s="1">
        <v>22</v>
      </c>
      <c r="F181" s="1">
        <v>29</v>
      </c>
      <c r="G181" s="1">
        <v>23</v>
      </c>
      <c r="H181" s="1">
        <v>29</v>
      </c>
      <c r="I181" s="1">
        <v>33</v>
      </c>
      <c r="J181" s="1">
        <v>5</v>
      </c>
      <c r="K181" s="1">
        <v>15</v>
      </c>
      <c r="L181" s="1">
        <v>7</v>
      </c>
      <c r="M181" s="1">
        <v>11</v>
      </c>
      <c r="N181" s="1">
        <v>8</v>
      </c>
      <c r="O181" s="1">
        <v>2</v>
      </c>
      <c r="P181" s="1">
        <v>1</v>
      </c>
      <c r="Q181" s="1">
        <v>5</v>
      </c>
      <c r="R181" s="1">
        <v>4</v>
      </c>
      <c r="S181" s="1">
        <v>5</v>
      </c>
      <c r="T181" s="1">
        <v>4</v>
      </c>
      <c r="U181" s="1">
        <v>0</v>
      </c>
      <c r="V181" s="1">
        <v>1</v>
      </c>
      <c r="W181" s="1">
        <v>3</v>
      </c>
      <c r="X181" s="1">
        <v>1</v>
      </c>
      <c r="Y181" s="1">
        <v>1</v>
      </c>
      <c r="Z181" s="1">
        <v>1</v>
      </c>
      <c r="AA181" s="1">
        <v>4</v>
      </c>
      <c r="AB181" s="1">
        <v>1</v>
      </c>
      <c r="AC181" s="1">
        <v>1</v>
      </c>
      <c r="AD181" s="1">
        <v>2</v>
      </c>
      <c r="AE181" s="1">
        <v>1</v>
      </c>
      <c r="AF181" s="1">
        <v>4</v>
      </c>
      <c r="AG181" s="1">
        <v>0</v>
      </c>
      <c r="AH181" s="1">
        <v>0</v>
      </c>
      <c r="AI181" s="1">
        <v>2</v>
      </c>
      <c r="AJ181" s="1">
        <v>1</v>
      </c>
      <c r="AK181" s="1">
        <v>7</v>
      </c>
      <c r="AL181" s="1">
        <v>0</v>
      </c>
      <c r="AM181" s="1">
        <v>9</v>
      </c>
      <c r="AN181" s="1">
        <v>15</v>
      </c>
    </row>
    <row r="182" spans="1:40">
      <c r="A182">
        <v>2</v>
      </c>
      <c r="B182">
        <v>89</v>
      </c>
      <c r="C182" t="s">
        <v>184</v>
      </c>
      <c r="D182" s="1">
        <v>110</v>
      </c>
      <c r="E182" s="1">
        <v>34</v>
      </c>
      <c r="F182" s="1">
        <v>45</v>
      </c>
      <c r="G182" s="1">
        <v>34</v>
      </c>
      <c r="H182" s="1">
        <v>58</v>
      </c>
      <c r="I182" s="1">
        <v>52</v>
      </c>
      <c r="J182" s="1">
        <v>15</v>
      </c>
      <c r="K182" s="1">
        <v>29</v>
      </c>
      <c r="L182" s="1">
        <v>10</v>
      </c>
      <c r="M182" s="1">
        <v>14</v>
      </c>
      <c r="N182" s="1">
        <v>17</v>
      </c>
      <c r="O182" s="1">
        <v>9</v>
      </c>
      <c r="P182" s="1">
        <v>4</v>
      </c>
      <c r="Q182" s="1">
        <v>1</v>
      </c>
      <c r="R182" s="1">
        <v>4</v>
      </c>
      <c r="S182" s="1">
        <v>5</v>
      </c>
      <c r="T182" s="1">
        <v>4</v>
      </c>
      <c r="U182" s="1">
        <v>1</v>
      </c>
      <c r="V182" s="1">
        <v>1</v>
      </c>
      <c r="W182" s="1">
        <v>6</v>
      </c>
      <c r="X182" s="1">
        <v>2</v>
      </c>
      <c r="Y182" s="1">
        <v>1</v>
      </c>
      <c r="Z182" s="1">
        <v>4</v>
      </c>
      <c r="AA182" s="1">
        <v>4</v>
      </c>
      <c r="AB182" s="1">
        <v>1</v>
      </c>
      <c r="AC182" s="1">
        <v>12</v>
      </c>
      <c r="AD182" s="1">
        <v>2</v>
      </c>
      <c r="AE182" s="1">
        <v>4</v>
      </c>
      <c r="AF182" s="1">
        <v>7</v>
      </c>
      <c r="AG182" s="1">
        <v>2</v>
      </c>
      <c r="AH182" s="1">
        <v>3</v>
      </c>
      <c r="AI182" s="1">
        <v>4</v>
      </c>
      <c r="AJ182" s="1">
        <v>0</v>
      </c>
      <c r="AK182" s="1">
        <v>13</v>
      </c>
      <c r="AL182" s="1">
        <v>2</v>
      </c>
      <c r="AM182" s="1">
        <v>8</v>
      </c>
      <c r="AN182" s="1">
        <v>50</v>
      </c>
    </row>
    <row r="183" spans="1:40">
      <c r="A183">
        <v>1</v>
      </c>
      <c r="B183">
        <v>90</v>
      </c>
      <c r="C183" t="s">
        <v>185</v>
      </c>
      <c r="D183" s="1">
        <v>45</v>
      </c>
      <c r="E183" s="1">
        <v>14</v>
      </c>
      <c r="F183" s="1">
        <v>28</v>
      </c>
      <c r="G183" s="1">
        <v>19</v>
      </c>
      <c r="H183" s="1">
        <v>21</v>
      </c>
      <c r="I183" s="1">
        <v>32</v>
      </c>
      <c r="J183" s="1">
        <v>4</v>
      </c>
      <c r="K183" s="1">
        <v>21</v>
      </c>
      <c r="L183" s="1">
        <v>5</v>
      </c>
      <c r="M183" s="1">
        <v>11</v>
      </c>
      <c r="N183" s="1">
        <v>8</v>
      </c>
      <c r="O183" s="1">
        <v>7</v>
      </c>
      <c r="P183" s="1">
        <v>0</v>
      </c>
      <c r="Q183" s="1">
        <v>3</v>
      </c>
      <c r="R183" s="1">
        <v>3</v>
      </c>
      <c r="S183" s="1">
        <v>3</v>
      </c>
      <c r="T183" s="1">
        <v>1</v>
      </c>
      <c r="U183" s="1">
        <v>1</v>
      </c>
      <c r="V183" s="1">
        <v>3</v>
      </c>
      <c r="W183" s="1">
        <v>1</v>
      </c>
      <c r="X183" s="1">
        <v>1</v>
      </c>
      <c r="Y183" s="1">
        <v>1</v>
      </c>
      <c r="Z183" s="1">
        <v>2</v>
      </c>
      <c r="AA183" s="1">
        <v>3</v>
      </c>
      <c r="AB183" s="1">
        <v>3</v>
      </c>
      <c r="AC183" s="1">
        <v>0</v>
      </c>
      <c r="AD183" s="1">
        <v>0</v>
      </c>
      <c r="AE183" s="1">
        <v>2</v>
      </c>
      <c r="AF183" s="1">
        <v>2</v>
      </c>
      <c r="AG183" s="1">
        <v>0</v>
      </c>
      <c r="AH183" s="1">
        <v>1</v>
      </c>
      <c r="AI183" s="1">
        <v>0</v>
      </c>
      <c r="AJ183" s="1">
        <v>0</v>
      </c>
      <c r="AK183" s="1">
        <v>2</v>
      </c>
      <c r="AL183" s="1">
        <v>0</v>
      </c>
      <c r="AM183" s="1">
        <v>6</v>
      </c>
      <c r="AN183" s="1">
        <v>16</v>
      </c>
    </row>
    <row r="184" spans="1:40">
      <c r="A184">
        <v>2</v>
      </c>
      <c r="B184">
        <v>90</v>
      </c>
      <c r="C184" t="s">
        <v>186</v>
      </c>
      <c r="D184" s="1">
        <v>110</v>
      </c>
      <c r="E184" s="1">
        <v>33</v>
      </c>
      <c r="F184" s="1">
        <v>61</v>
      </c>
      <c r="G184" s="1">
        <v>34</v>
      </c>
      <c r="H184" s="1">
        <v>34</v>
      </c>
      <c r="I184" s="1">
        <v>66</v>
      </c>
      <c r="J184" s="1">
        <v>11</v>
      </c>
      <c r="K184" s="1">
        <v>29</v>
      </c>
      <c r="L184" s="1">
        <v>16</v>
      </c>
      <c r="M184" s="1">
        <v>17</v>
      </c>
      <c r="N184" s="1">
        <v>5</v>
      </c>
      <c r="O184" s="1">
        <v>6</v>
      </c>
      <c r="P184" s="1">
        <v>1</v>
      </c>
      <c r="Q184" s="1">
        <v>5</v>
      </c>
      <c r="R184" s="1">
        <v>7</v>
      </c>
      <c r="S184" s="1">
        <v>8</v>
      </c>
      <c r="T184" s="1">
        <v>5</v>
      </c>
      <c r="U184" s="1">
        <v>2</v>
      </c>
      <c r="V184" s="1">
        <v>2</v>
      </c>
      <c r="W184" s="1">
        <v>5</v>
      </c>
      <c r="X184" s="1">
        <v>3</v>
      </c>
      <c r="Y184" s="1">
        <v>1</v>
      </c>
      <c r="Z184" s="1">
        <v>3</v>
      </c>
      <c r="AA184" s="1">
        <v>5</v>
      </c>
      <c r="AB184" s="1">
        <v>1</v>
      </c>
      <c r="AC184" s="1">
        <v>8</v>
      </c>
      <c r="AD184" s="1">
        <v>0</v>
      </c>
      <c r="AE184" s="1">
        <v>2</v>
      </c>
      <c r="AF184" s="1">
        <v>2</v>
      </c>
      <c r="AG184" s="1">
        <v>3</v>
      </c>
      <c r="AH184" s="1">
        <v>1</v>
      </c>
      <c r="AI184" s="1">
        <v>2</v>
      </c>
      <c r="AJ184" s="1">
        <v>2</v>
      </c>
      <c r="AK184" s="1">
        <v>14</v>
      </c>
      <c r="AL184" s="1">
        <v>1</v>
      </c>
      <c r="AM184" s="1">
        <v>7</v>
      </c>
      <c r="AN184" s="1">
        <v>31</v>
      </c>
    </row>
    <row r="185" spans="1:40">
      <c r="A185">
        <v>1</v>
      </c>
      <c r="B185">
        <v>91</v>
      </c>
      <c r="C185" t="s">
        <v>187</v>
      </c>
      <c r="D185" s="1">
        <v>33</v>
      </c>
      <c r="E185" s="1">
        <v>8</v>
      </c>
      <c r="F185" s="1">
        <v>15</v>
      </c>
      <c r="G185" s="1">
        <v>11</v>
      </c>
      <c r="H185" s="1">
        <v>15</v>
      </c>
      <c r="I185" s="1">
        <v>25</v>
      </c>
      <c r="J185" s="1">
        <v>6</v>
      </c>
      <c r="K185" s="1">
        <v>11</v>
      </c>
      <c r="L185" s="1">
        <v>7</v>
      </c>
      <c r="M185" s="1">
        <v>7</v>
      </c>
      <c r="N185" s="1">
        <v>3</v>
      </c>
      <c r="O185" s="1">
        <v>3</v>
      </c>
      <c r="P185" s="1">
        <v>0</v>
      </c>
      <c r="Q185" s="1">
        <v>0</v>
      </c>
      <c r="R185" s="1">
        <v>9</v>
      </c>
      <c r="S185" s="1">
        <v>1</v>
      </c>
      <c r="T185" s="1">
        <v>1</v>
      </c>
      <c r="U185" s="1">
        <v>0</v>
      </c>
      <c r="V185" s="1">
        <v>1</v>
      </c>
      <c r="W185" s="1">
        <v>0</v>
      </c>
      <c r="X185" s="1">
        <v>1</v>
      </c>
      <c r="Y185" s="1">
        <v>0</v>
      </c>
      <c r="Z185" s="1">
        <v>1</v>
      </c>
      <c r="AA185" s="1">
        <v>5</v>
      </c>
      <c r="AB185" s="1">
        <v>1</v>
      </c>
      <c r="AC185" s="1">
        <v>2</v>
      </c>
      <c r="AD185" s="1">
        <v>1</v>
      </c>
      <c r="AE185" s="1">
        <v>0</v>
      </c>
      <c r="AF185" s="1">
        <v>2</v>
      </c>
      <c r="AG185" s="1">
        <v>2</v>
      </c>
      <c r="AH185" s="1">
        <v>0</v>
      </c>
      <c r="AI185" s="1">
        <v>1</v>
      </c>
      <c r="AJ185" s="1">
        <v>0</v>
      </c>
      <c r="AK185" s="1">
        <v>3</v>
      </c>
      <c r="AL185" s="1">
        <v>0</v>
      </c>
      <c r="AM185" s="1">
        <v>2</v>
      </c>
      <c r="AN185" s="1">
        <v>16</v>
      </c>
    </row>
    <row r="186" spans="1:40">
      <c r="A186">
        <v>2</v>
      </c>
      <c r="B186">
        <v>91</v>
      </c>
      <c r="C186" t="s">
        <v>188</v>
      </c>
      <c r="D186" s="1">
        <v>57</v>
      </c>
      <c r="E186" s="1">
        <v>15</v>
      </c>
      <c r="F186" s="1">
        <v>40</v>
      </c>
      <c r="G186" s="1">
        <v>25</v>
      </c>
      <c r="H186" s="1">
        <v>41</v>
      </c>
      <c r="I186" s="1">
        <v>37</v>
      </c>
      <c r="J186" s="1">
        <v>4</v>
      </c>
      <c r="K186" s="1">
        <v>22</v>
      </c>
      <c r="L186" s="1">
        <v>7</v>
      </c>
      <c r="M186" s="1">
        <v>11</v>
      </c>
      <c r="N186" s="1">
        <v>10</v>
      </c>
      <c r="O186" s="1">
        <v>4</v>
      </c>
      <c r="P186" s="1">
        <v>2</v>
      </c>
      <c r="Q186" s="1">
        <v>11</v>
      </c>
      <c r="R186" s="1">
        <v>9</v>
      </c>
      <c r="S186" s="1">
        <v>6</v>
      </c>
      <c r="T186" s="1">
        <v>4</v>
      </c>
      <c r="U186" s="1">
        <v>0</v>
      </c>
      <c r="V186" s="1">
        <v>0</v>
      </c>
      <c r="W186" s="1">
        <v>4</v>
      </c>
      <c r="X186" s="1">
        <v>3</v>
      </c>
      <c r="Y186" s="1">
        <v>0</v>
      </c>
      <c r="Z186" s="1">
        <v>5</v>
      </c>
      <c r="AA186" s="1">
        <v>3</v>
      </c>
      <c r="AB186" s="1">
        <v>0</v>
      </c>
      <c r="AC186" s="1">
        <v>2</v>
      </c>
      <c r="AD186" s="1">
        <v>2</v>
      </c>
      <c r="AE186" s="1">
        <v>2</v>
      </c>
      <c r="AF186" s="1">
        <v>2</v>
      </c>
      <c r="AG186" s="1">
        <v>1</v>
      </c>
      <c r="AH186" s="1">
        <v>1</v>
      </c>
      <c r="AI186" s="1">
        <v>2</v>
      </c>
      <c r="AJ186" s="1">
        <v>1</v>
      </c>
      <c r="AK186" s="1">
        <v>7</v>
      </c>
      <c r="AL186" s="1">
        <v>1</v>
      </c>
      <c r="AM186" s="1">
        <v>10</v>
      </c>
      <c r="AN186" s="1">
        <v>24</v>
      </c>
    </row>
    <row r="187" spans="1:40">
      <c r="A187">
        <v>1</v>
      </c>
      <c r="B187">
        <v>92</v>
      </c>
      <c r="C187" t="s">
        <v>189</v>
      </c>
      <c r="D187" s="1">
        <v>36</v>
      </c>
      <c r="E187" s="1">
        <v>12</v>
      </c>
      <c r="F187" s="1">
        <v>21</v>
      </c>
      <c r="G187" s="1">
        <v>11</v>
      </c>
      <c r="H187" s="1">
        <v>18</v>
      </c>
      <c r="I187" s="1">
        <v>33</v>
      </c>
      <c r="J187" s="1">
        <v>3</v>
      </c>
      <c r="K187" s="1">
        <v>11</v>
      </c>
      <c r="L187" s="1">
        <v>2</v>
      </c>
      <c r="M187" s="1">
        <v>6</v>
      </c>
      <c r="N187" s="1">
        <v>5</v>
      </c>
      <c r="O187" s="1">
        <v>5</v>
      </c>
      <c r="P187" s="1">
        <v>0</v>
      </c>
      <c r="Q187" s="1">
        <v>5</v>
      </c>
      <c r="R187" s="1">
        <v>5</v>
      </c>
      <c r="S187" s="1">
        <v>1</v>
      </c>
      <c r="T187" s="1">
        <v>3</v>
      </c>
      <c r="U187" s="1">
        <v>2</v>
      </c>
      <c r="V187" s="1">
        <v>1</v>
      </c>
      <c r="W187" s="1">
        <v>1</v>
      </c>
      <c r="X187" s="1">
        <v>0</v>
      </c>
      <c r="Y187" s="1">
        <v>0</v>
      </c>
      <c r="Z187" s="1">
        <v>3</v>
      </c>
      <c r="AA187" s="1">
        <v>4</v>
      </c>
      <c r="AB187" s="1">
        <v>1</v>
      </c>
      <c r="AC187" s="1">
        <v>1</v>
      </c>
      <c r="AD187" s="1">
        <v>2</v>
      </c>
      <c r="AE187" s="1">
        <v>1</v>
      </c>
      <c r="AF187" s="1">
        <v>1</v>
      </c>
      <c r="AG187" s="1">
        <v>2</v>
      </c>
      <c r="AH187" s="1">
        <v>0</v>
      </c>
      <c r="AI187" s="1">
        <v>0</v>
      </c>
      <c r="AJ187" s="1">
        <v>0</v>
      </c>
      <c r="AK187" s="1">
        <v>6</v>
      </c>
      <c r="AL187" s="1">
        <v>0</v>
      </c>
      <c r="AM187" s="1">
        <v>1</v>
      </c>
      <c r="AN187" s="1">
        <v>12</v>
      </c>
    </row>
    <row r="188" spans="1:40">
      <c r="A188">
        <v>2</v>
      </c>
      <c r="B188">
        <v>92</v>
      </c>
      <c r="C188" t="s">
        <v>190</v>
      </c>
      <c r="D188" s="1">
        <v>75</v>
      </c>
      <c r="E188" s="1">
        <v>14</v>
      </c>
      <c r="F188" s="1">
        <v>46</v>
      </c>
      <c r="G188" s="1">
        <v>20</v>
      </c>
      <c r="H188" s="1">
        <v>34</v>
      </c>
      <c r="I188" s="1">
        <v>43</v>
      </c>
      <c r="J188" s="1">
        <v>7</v>
      </c>
      <c r="K188" s="1">
        <v>23</v>
      </c>
      <c r="L188" s="1">
        <v>2</v>
      </c>
      <c r="M188" s="1">
        <v>5</v>
      </c>
      <c r="N188" s="1">
        <v>17</v>
      </c>
      <c r="O188" s="1">
        <v>2</v>
      </c>
      <c r="P188" s="1">
        <v>1</v>
      </c>
      <c r="Q188" s="1">
        <v>3</v>
      </c>
      <c r="R188" s="1">
        <v>1</v>
      </c>
      <c r="S188" s="1">
        <v>1</v>
      </c>
      <c r="T188" s="1">
        <v>3</v>
      </c>
      <c r="U188" s="1">
        <v>1</v>
      </c>
      <c r="V188" s="1">
        <v>3</v>
      </c>
      <c r="W188" s="1">
        <v>3</v>
      </c>
      <c r="X188" s="1">
        <v>0</v>
      </c>
      <c r="Y188" s="1">
        <v>1</v>
      </c>
      <c r="Z188" s="1">
        <v>3</v>
      </c>
      <c r="AA188" s="1">
        <v>4</v>
      </c>
      <c r="AB188" s="1">
        <v>1</v>
      </c>
      <c r="AC188" s="1">
        <v>4</v>
      </c>
      <c r="AD188" s="1">
        <v>2</v>
      </c>
      <c r="AE188" s="1">
        <v>0</v>
      </c>
      <c r="AF188" s="1">
        <v>2</v>
      </c>
      <c r="AG188" s="1">
        <v>0</v>
      </c>
      <c r="AH188" s="1">
        <v>0</v>
      </c>
      <c r="AI188" s="1">
        <v>3</v>
      </c>
      <c r="AJ188" s="1">
        <v>1</v>
      </c>
      <c r="AK188" s="1">
        <v>8</v>
      </c>
      <c r="AL188" s="1">
        <v>0</v>
      </c>
      <c r="AM188" s="1">
        <v>12</v>
      </c>
      <c r="AN188" s="1">
        <v>26</v>
      </c>
    </row>
    <row r="189" spans="1:40">
      <c r="A189">
        <v>1</v>
      </c>
      <c r="B189">
        <v>93</v>
      </c>
      <c r="C189" t="s">
        <v>191</v>
      </c>
      <c r="D189" s="1">
        <v>26</v>
      </c>
      <c r="E189" s="1">
        <v>7</v>
      </c>
      <c r="F189" s="1">
        <v>15</v>
      </c>
      <c r="G189" s="1">
        <v>9</v>
      </c>
      <c r="H189" s="1">
        <v>15</v>
      </c>
      <c r="I189" s="1">
        <v>20</v>
      </c>
      <c r="J189" s="1">
        <v>2</v>
      </c>
      <c r="K189" s="1">
        <v>4</v>
      </c>
      <c r="L189" s="1">
        <v>3</v>
      </c>
      <c r="M189" s="1">
        <v>2</v>
      </c>
      <c r="N189" s="1">
        <v>3</v>
      </c>
      <c r="O189" s="1">
        <v>1</v>
      </c>
      <c r="P189" s="1">
        <v>2</v>
      </c>
      <c r="Q189" s="1">
        <v>0</v>
      </c>
      <c r="R189" s="1">
        <v>4</v>
      </c>
      <c r="S189" s="1">
        <v>4</v>
      </c>
      <c r="T189" s="1">
        <v>2</v>
      </c>
      <c r="U189" s="1">
        <v>0</v>
      </c>
      <c r="V189" s="1">
        <v>2</v>
      </c>
      <c r="W189" s="1">
        <v>0</v>
      </c>
      <c r="X189" s="1">
        <v>0</v>
      </c>
      <c r="Y189" s="1">
        <v>1</v>
      </c>
      <c r="Z189" s="1">
        <v>0</v>
      </c>
      <c r="AA189" s="1">
        <v>1</v>
      </c>
      <c r="AB189" s="1">
        <v>3</v>
      </c>
      <c r="AC189" s="1">
        <v>1</v>
      </c>
      <c r="AD189" s="1">
        <v>0</v>
      </c>
      <c r="AE189" s="1">
        <v>1</v>
      </c>
      <c r="AF189" s="1">
        <v>0</v>
      </c>
      <c r="AG189" s="1">
        <v>1</v>
      </c>
      <c r="AH189" s="1">
        <v>3</v>
      </c>
      <c r="AI189" s="1">
        <v>3</v>
      </c>
      <c r="AJ189" s="1">
        <v>0</v>
      </c>
      <c r="AK189" s="1">
        <v>1</v>
      </c>
      <c r="AL189" s="1">
        <v>1</v>
      </c>
      <c r="AM189" s="1">
        <v>0</v>
      </c>
      <c r="AN189" s="1">
        <v>6</v>
      </c>
    </row>
    <row r="190" spans="1:40">
      <c r="A190">
        <v>2</v>
      </c>
      <c r="B190">
        <v>93</v>
      </c>
      <c r="C190" t="s">
        <v>192</v>
      </c>
      <c r="D190" s="1">
        <v>40</v>
      </c>
      <c r="E190" s="1">
        <v>11</v>
      </c>
      <c r="F190" s="1">
        <v>20</v>
      </c>
      <c r="G190" s="1">
        <v>21</v>
      </c>
      <c r="H190" s="1">
        <v>22</v>
      </c>
      <c r="I190" s="1">
        <v>34</v>
      </c>
      <c r="J190" s="1">
        <v>8</v>
      </c>
      <c r="K190" s="1">
        <v>13</v>
      </c>
      <c r="L190" s="1">
        <v>8</v>
      </c>
      <c r="M190" s="1">
        <v>7</v>
      </c>
      <c r="N190" s="1">
        <v>8</v>
      </c>
      <c r="O190" s="1">
        <v>2</v>
      </c>
      <c r="P190" s="1">
        <v>3</v>
      </c>
      <c r="Q190" s="1">
        <v>5</v>
      </c>
      <c r="R190" s="1">
        <v>2</v>
      </c>
      <c r="S190" s="1">
        <v>1</v>
      </c>
      <c r="T190" s="1">
        <v>2</v>
      </c>
      <c r="U190" s="1">
        <v>1</v>
      </c>
      <c r="V190" s="1">
        <v>1</v>
      </c>
      <c r="W190" s="1">
        <v>1</v>
      </c>
      <c r="X190" s="1">
        <v>2</v>
      </c>
      <c r="Y190" s="1">
        <v>1</v>
      </c>
      <c r="Z190" s="1">
        <v>2</v>
      </c>
      <c r="AA190" s="1">
        <v>4</v>
      </c>
      <c r="AB190" s="1">
        <v>1</v>
      </c>
      <c r="AC190" s="1">
        <v>3</v>
      </c>
      <c r="AD190" s="1">
        <v>1</v>
      </c>
      <c r="AE190" s="1">
        <v>2</v>
      </c>
      <c r="AF190" s="1">
        <v>4</v>
      </c>
      <c r="AG190" s="1">
        <v>0</v>
      </c>
      <c r="AH190" s="1">
        <v>1</v>
      </c>
      <c r="AI190" s="1">
        <v>2</v>
      </c>
      <c r="AJ190" s="1">
        <v>1</v>
      </c>
      <c r="AK190" s="1">
        <v>3</v>
      </c>
      <c r="AL190" s="1">
        <v>1</v>
      </c>
      <c r="AM190" s="1">
        <v>5</v>
      </c>
      <c r="AN190" s="1">
        <v>12</v>
      </c>
    </row>
    <row r="191" spans="1:40">
      <c r="A191">
        <v>1</v>
      </c>
      <c r="B191">
        <v>94</v>
      </c>
      <c r="C191" t="s">
        <v>193</v>
      </c>
      <c r="D191" s="1">
        <v>20</v>
      </c>
      <c r="E191" s="1">
        <v>6</v>
      </c>
      <c r="F191" s="1">
        <v>7</v>
      </c>
      <c r="G191" s="1">
        <v>6</v>
      </c>
      <c r="H191" s="1">
        <v>13</v>
      </c>
      <c r="I191" s="1">
        <v>13</v>
      </c>
      <c r="J191" s="1">
        <v>1</v>
      </c>
      <c r="K191" s="1">
        <v>4</v>
      </c>
      <c r="L191" s="1">
        <v>3</v>
      </c>
      <c r="M191" s="1">
        <v>2</v>
      </c>
      <c r="N191" s="1">
        <v>0</v>
      </c>
      <c r="O191" s="1">
        <v>3</v>
      </c>
      <c r="P191" s="1">
        <v>2</v>
      </c>
      <c r="Q191" s="1">
        <v>0</v>
      </c>
      <c r="R191" s="1">
        <v>3</v>
      </c>
      <c r="S191" s="1">
        <v>0</v>
      </c>
      <c r="T191" s="1">
        <v>1</v>
      </c>
      <c r="U191" s="1">
        <v>0</v>
      </c>
      <c r="V191" s="1">
        <v>0</v>
      </c>
      <c r="W191" s="1">
        <v>0</v>
      </c>
      <c r="X191" s="1">
        <v>2</v>
      </c>
      <c r="Y191" s="1">
        <v>0</v>
      </c>
      <c r="Z191" s="1">
        <v>1</v>
      </c>
      <c r="AA191" s="1">
        <v>2</v>
      </c>
      <c r="AB191" s="1">
        <v>2</v>
      </c>
      <c r="AC191" s="1">
        <v>1</v>
      </c>
      <c r="AD191" s="1">
        <v>2</v>
      </c>
      <c r="AE191" s="1">
        <v>2</v>
      </c>
      <c r="AF191" s="1">
        <v>0</v>
      </c>
      <c r="AG191" s="1">
        <v>0</v>
      </c>
      <c r="AH191" s="1">
        <v>0</v>
      </c>
      <c r="AI191" s="1">
        <v>1</v>
      </c>
      <c r="AJ191" s="1">
        <v>0</v>
      </c>
      <c r="AK191" s="1">
        <v>0</v>
      </c>
      <c r="AL191" s="1">
        <v>0</v>
      </c>
      <c r="AM191" s="1">
        <v>0</v>
      </c>
      <c r="AN191" s="1">
        <v>10</v>
      </c>
    </row>
    <row r="192" spans="1:40">
      <c r="A192">
        <v>2</v>
      </c>
      <c r="B192">
        <v>94</v>
      </c>
      <c r="C192" t="s">
        <v>194</v>
      </c>
      <c r="D192" s="1">
        <v>44</v>
      </c>
      <c r="E192" s="1">
        <v>15</v>
      </c>
      <c r="F192" s="1">
        <v>18</v>
      </c>
      <c r="G192" s="1">
        <v>14</v>
      </c>
      <c r="H192" s="1">
        <v>20</v>
      </c>
      <c r="I192" s="1">
        <v>21</v>
      </c>
      <c r="J192" s="1">
        <v>5</v>
      </c>
      <c r="K192" s="1">
        <v>8</v>
      </c>
      <c r="L192" s="1">
        <v>3</v>
      </c>
      <c r="M192" s="1">
        <v>4</v>
      </c>
      <c r="N192" s="1">
        <v>9</v>
      </c>
      <c r="O192" s="1">
        <v>0</v>
      </c>
      <c r="P192" s="1">
        <v>0</v>
      </c>
      <c r="Q192" s="1">
        <v>3</v>
      </c>
      <c r="R192" s="1">
        <v>4</v>
      </c>
      <c r="S192" s="1">
        <v>1</v>
      </c>
      <c r="T192" s="1">
        <v>0</v>
      </c>
      <c r="U192" s="1">
        <v>0</v>
      </c>
      <c r="V192" s="1">
        <v>0</v>
      </c>
      <c r="W192" s="1">
        <v>1</v>
      </c>
      <c r="X192" s="1">
        <v>0</v>
      </c>
      <c r="Y192" s="1">
        <v>1</v>
      </c>
      <c r="Z192" s="1">
        <v>1</v>
      </c>
      <c r="AA192" s="1">
        <v>1</v>
      </c>
      <c r="AB192" s="1">
        <v>0</v>
      </c>
      <c r="AC192" s="1">
        <v>3</v>
      </c>
      <c r="AD192" s="1">
        <v>3</v>
      </c>
      <c r="AE192" s="1">
        <v>3</v>
      </c>
      <c r="AF192" s="1">
        <v>2</v>
      </c>
      <c r="AG192" s="1">
        <v>1</v>
      </c>
      <c r="AH192" s="1">
        <v>0</v>
      </c>
      <c r="AI192" s="1">
        <v>0</v>
      </c>
      <c r="AJ192" s="1">
        <v>0</v>
      </c>
      <c r="AK192" s="1">
        <v>3</v>
      </c>
      <c r="AL192" s="1">
        <v>0</v>
      </c>
      <c r="AM192" s="1">
        <v>1</v>
      </c>
      <c r="AN192" s="1">
        <v>6</v>
      </c>
    </row>
    <row r="193" spans="1:40">
      <c r="A193">
        <v>1</v>
      </c>
      <c r="B193">
        <v>95</v>
      </c>
      <c r="C193" t="s">
        <v>195</v>
      </c>
      <c r="D193" s="1">
        <v>6</v>
      </c>
      <c r="E193" s="1">
        <v>8</v>
      </c>
      <c r="F193" s="1">
        <v>10</v>
      </c>
      <c r="G193" s="1">
        <v>5</v>
      </c>
      <c r="H193" s="1">
        <v>9</v>
      </c>
      <c r="I193" s="1">
        <v>11</v>
      </c>
      <c r="J193" s="1">
        <v>1</v>
      </c>
      <c r="K193" s="1">
        <v>3</v>
      </c>
      <c r="L193" s="1">
        <v>3</v>
      </c>
      <c r="M193" s="1">
        <v>2</v>
      </c>
      <c r="N193" s="1">
        <v>1</v>
      </c>
      <c r="O193" s="1">
        <v>2</v>
      </c>
      <c r="P193" s="1">
        <v>0</v>
      </c>
      <c r="Q193" s="1">
        <v>0</v>
      </c>
      <c r="R193" s="1">
        <v>0</v>
      </c>
      <c r="S193" s="1">
        <v>0</v>
      </c>
      <c r="T193" s="1">
        <v>3</v>
      </c>
      <c r="U193" s="1">
        <v>1</v>
      </c>
      <c r="V193" s="1">
        <v>0</v>
      </c>
      <c r="W193" s="1">
        <v>1</v>
      </c>
      <c r="X193" s="1">
        <v>1</v>
      </c>
      <c r="Y193" s="1">
        <v>0</v>
      </c>
      <c r="Z193" s="1">
        <v>1</v>
      </c>
      <c r="AA193" s="1">
        <v>2</v>
      </c>
      <c r="AB193" s="1">
        <v>0</v>
      </c>
      <c r="AC193" s="1">
        <v>1</v>
      </c>
      <c r="AD193" s="1">
        <v>0</v>
      </c>
      <c r="AE193" s="1">
        <v>0</v>
      </c>
      <c r="AF193" s="1">
        <v>1</v>
      </c>
      <c r="AG193" s="1">
        <v>1</v>
      </c>
      <c r="AH193" s="1">
        <v>0</v>
      </c>
      <c r="AI193" s="1">
        <v>0</v>
      </c>
      <c r="AJ193" s="1">
        <v>0</v>
      </c>
      <c r="AK193" s="1">
        <v>1</v>
      </c>
      <c r="AL193" s="1">
        <v>1</v>
      </c>
      <c r="AM193" s="1">
        <v>1</v>
      </c>
      <c r="AN193" s="1">
        <v>7</v>
      </c>
    </row>
    <row r="194" spans="1:40">
      <c r="A194">
        <v>2</v>
      </c>
      <c r="B194">
        <v>95</v>
      </c>
      <c r="C194" t="s">
        <v>196</v>
      </c>
      <c r="D194" s="1">
        <v>25</v>
      </c>
      <c r="E194" s="1">
        <v>15</v>
      </c>
      <c r="F194" s="1">
        <v>14</v>
      </c>
      <c r="G194" s="1">
        <v>9</v>
      </c>
      <c r="H194" s="1">
        <v>12</v>
      </c>
      <c r="I194" s="1">
        <v>27</v>
      </c>
      <c r="J194" s="1">
        <v>0</v>
      </c>
      <c r="K194" s="1">
        <v>8</v>
      </c>
      <c r="L194" s="1">
        <v>6</v>
      </c>
      <c r="M194" s="1">
        <v>4</v>
      </c>
      <c r="N194" s="1">
        <v>3</v>
      </c>
      <c r="O194" s="1">
        <v>2</v>
      </c>
      <c r="P194" s="1">
        <v>0</v>
      </c>
      <c r="Q194" s="1">
        <v>1</v>
      </c>
      <c r="R194" s="1">
        <v>1</v>
      </c>
      <c r="S194" s="1">
        <v>4</v>
      </c>
      <c r="T194" s="1">
        <v>1</v>
      </c>
      <c r="U194" s="1">
        <v>0</v>
      </c>
      <c r="V194" s="1">
        <v>0</v>
      </c>
      <c r="W194" s="1">
        <v>0</v>
      </c>
      <c r="X194" s="1">
        <v>1</v>
      </c>
      <c r="Y194" s="1">
        <v>2</v>
      </c>
      <c r="Z194" s="1">
        <v>0</v>
      </c>
      <c r="AA194" s="1">
        <v>3</v>
      </c>
      <c r="AB194" s="1">
        <v>1</v>
      </c>
      <c r="AC194" s="1">
        <v>1</v>
      </c>
      <c r="AD194" s="1">
        <v>1</v>
      </c>
      <c r="AE194" s="1">
        <v>2</v>
      </c>
      <c r="AF194" s="1">
        <v>1</v>
      </c>
      <c r="AG194" s="1">
        <v>0</v>
      </c>
      <c r="AH194" s="1">
        <v>1</v>
      </c>
      <c r="AI194" s="1">
        <v>2</v>
      </c>
      <c r="AJ194" s="1">
        <v>1</v>
      </c>
      <c r="AK194" s="1">
        <v>2</v>
      </c>
      <c r="AL194" s="1">
        <v>0</v>
      </c>
      <c r="AM194" s="1">
        <v>4</v>
      </c>
      <c r="AN194" s="1">
        <v>12</v>
      </c>
    </row>
    <row r="195" spans="1:40">
      <c r="A195">
        <v>1</v>
      </c>
      <c r="B195">
        <v>96</v>
      </c>
      <c r="C195" t="s">
        <v>197</v>
      </c>
      <c r="D195" s="1">
        <v>8</v>
      </c>
      <c r="E195" s="1">
        <v>3</v>
      </c>
      <c r="F195" s="1">
        <v>6</v>
      </c>
      <c r="G195" s="1">
        <v>9</v>
      </c>
      <c r="H195" s="1">
        <v>4</v>
      </c>
      <c r="I195" s="1">
        <v>7</v>
      </c>
      <c r="J195" s="1">
        <v>1</v>
      </c>
      <c r="K195" s="1">
        <v>5</v>
      </c>
      <c r="L195" s="1">
        <v>1</v>
      </c>
      <c r="M195" s="1">
        <v>4</v>
      </c>
      <c r="N195" s="1">
        <v>1</v>
      </c>
      <c r="O195" s="1">
        <v>1</v>
      </c>
      <c r="P195" s="1">
        <v>0</v>
      </c>
      <c r="Q195" s="1">
        <v>0</v>
      </c>
      <c r="R195" s="1">
        <v>1</v>
      </c>
      <c r="S195" s="1">
        <v>1</v>
      </c>
      <c r="T195" s="1">
        <v>0</v>
      </c>
      <c r="U195" s="1">
        <v>0</v>
      </c>
      <c r="V195" s="1">
        <v>1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1</v>
      </c>
      <c r="AC195" s="1">
        <v>0</v>
      </c>
      <c r="AD195" s="1">
        <v>0</v>
      </c>
      <c r="AE195" s="1">
        <v>0</v>
      </c>
      <c r="AF195" s="1">
        <v>0</v>
      </c>
      <c r="AG195" s="1">
        <v>1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7</v>
      </c>
    </row>
    <row r="196" spans="1:40">
      <c r="A196">
        <v>2</v>
      </c>
      <c r="B196">
        <v>96</v>
      </c>
      <c r="C196" t="s">
        <v>198</v>
      </c>
      <c r="D196" s="1">
        <v>23</v>
      </c>
      <c r="E196" s="1">
        <v>13</v>
      </c>
      <c r="F196" s="1">
        <v>18</v>
      </c>
      <c r="G196" s="1">
        <v>11</v>
      </c>
      <c r="H196" s="1">
        <v>13</v>
      </c>
      <c r="I196" s="1">
        <v>17</v>
      </c>
      <c r="J196" s="1">
        <v>3</v>
      </c>
      <c r="K196" s="1">
        <v>5</v>
      </c>
      <c r="L196" s="1">
        <v>3</v>
      </c>
      <c r="M196" s="1">
        <v>2</v>
      </c>
      <c r="N196" s="1">
        <v>5</v>
      </c>
      <c r="O196" s="1">
        <v>0</v>
      </c>
      <c r="P196" s="1">
        <v>0</v>
      </c>
      <c r="Q196" s="1">
        <v>1</v>
      </c>
      <c r="R196" s="1">
        <v>0</v>
      </c>
      <c r="S196" s="1">
        <v>2</v>
      </c>
      <c r="T196" s="1">
        <v>2</v>
      </c>
      <c r="U196" s="1">
        <v>0</v>
      </c>
      <c r="V196" s="1">
        <v>0</v>
      </c>
      <c r="W196" s="1">
        <v>1</v>
      </c>
      <c r="X196" s="1">
        <v>1</v>
      </c>
      <c r="Y196" s="1">
        <v>1</v>
      </c>
      <c r="Z196" s="1">
        <v>0</v>
      </c>
      <c r="AA196" s="1">
        <v>1</v>
      </c>
      <c r="AB196" s="1">
        <v>0</v>
      </c>
      <c r="AC196" s="1">
        <v>1</v>
      </c>
      <c r="AD196" s="1">
        <v>0</v>
      </c>
      <c r="AE196" s="1">
        <v>0</v>
      </c>
      <c r="AF196" s="1">
        <v>1</v>
      </c>
      <c r="AG196" s="1">
        <v>1</v>
      </c>
      <c r="AH196" s="1">
        <v>0</v>
      </c>
      <c r="AI196" s="1">
        <v>0</v>
      </c>
      <c r="AJ196" s="1">
        <v>0</v>
      </c>
      <c r="AK196" s="1">
        <v>3</v>
      </c>
      <c r="AL196" s="1">
        <v>0</v>
      </c>
      <c r="AM196" s="1">
        <v>1</v>
      </c>
      <c r="AN196" s="1">
        <v>7</v>
      </c>
    </row>
    <row r="197" spans="1:40">
      <c r="A197">
        <v>1</v>
      </c>
      <c r="B197">
        <v>97</v>
      </c>
      <c r="C197" t="s">
        <v>199</v>
      </c>
      <c r="D197" s="1">
        <v>9</v>
      </c>
      <c r="E197" s="1">
        <v>4</v>
      </c>
      <c r="F197" s="1">
        <v>7</v>
      </c>
      <c r="G197" s="1">
        <v>7</v>
      </c>
      <c r="H197" s="1">
        <v>2</v>
      </c>
      <c r="I197" s="1">
        <v>5</v>
      </c>
      <c r="J197" s="1">
        <v>1</v>
      </c>
      <c r="K197" s="1">
        <v>2</v>
      </c>
      <c r="L197" s="1">
        <v>2</v>
      </c>
      <c r="M197" s="1">
        <v>3</v>
      </c>
      <c r="N197" s="1">
        <v>0</v>
      </c>
      <c r="O197" s="1">
        <v>1</v>
      </c>
      <c r="P197" s="1">
        <v>1</v>
      </c>
      <c r="Q197" s="1">
        <v>1</v>
      </c>
      <c r="R197" s="1">
        <v>2</v>
      </c>
      <c r="S197" s="1">
        <v>3</v>
      </c>
      <c r="T197" s="1">
        <v>2</v>
      </c>
      <c r="U197" s="1">
        <v>1</v>
      </c>
      <c r="V197" s="1">
        <v>1</v>
      </c>
      <c r="W197" s="1">
        <v>0</v>
      </c>
      <c r="X197" s="1">
        <v>1</v>
      </c>
      <c r="Y197" s="1">
        <v>0</v>
      </c>
      <c r="Z197" s="1">
        <v>0</v>
      </c>
      <c r="AA197" s="1">
        <v>1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1</v>
      </c>
      <c r="AN197" s="1">
        <v>4</v>
      </c>
    </row>
    <row r="198" spans="1:40">
      <c r="A198">
        <v>2</v>
      </c>
      <c r="B198">
        <v>97</v>
      </c>
      <c r="C198" t="s">
        <v>200</v>
      </c>
      <c r="D198" s="1">
        <v>17</v>
      </c>
      <c r="E198" s="1">
        <v>7</v>
      </c>
      <c r="F198" s="1">
        <v>18</v>
      </c>
      <c r="G198" s="1">
        <v>11</v>
      </c>
      <c r="H198" s="1">
        <v>14</v>
      </c>
      <c r="I198" s="1">
        <v>8</v>
      </c>
      <c r="J198" s="1">
        <v>3</v>
      </c>
      <c r="K198" s="1">
        <v>6</v>
      </c>
      <c r="L198" s="1">
        <v>1</v>
      </c>
      <c r="M198" s="1">
        <v>2</v>
      </c>
      <c r="N198" s="1">
        <v>2</v>
      </c>
      <c r="O198" s="1">
        <v>1</v>
      </c>
      <c r="P198" s="1">
        <v>0</v>
      </c>
      <c r="Q198" s="1">
        <v>0</v>
      </c>
      <c r="R198" s="1">
        <v>4</v>
      </c>
      <c r="S198" s="1">
        <v>2</v>
      </c>
      <c r="T198" s="1">
        <v>0</v>
      </c>
      <c r="U198" s="1">
        <v>0</v>
      </c>
      <c r="V198" s="1">
        <v>1</v>
      </c>
      <c r="W198" s="1">
        <v>0</v>
      </c>
      <c r="X198" s="1">
        <v>0</v>
      </c>
      <c r="Y198" s="1">
        <v>0</v>
      </c>
      <c r="Z198" s="1">
        <v>0</v>
      </c>
      <c r="AA198" s="1">
        <v>1</v>
      </c>
      <c r="AB198" s="1">
        <v>0</v>
      </c>
      <c r="AC198" s="1">
        <v>3</v>
      </c>
      <c r="AD198" s="1">
        <v>0</v>
      </c>
      <c r="AE198" s="1">
        <v>0</v>
      </c>
      <c r="AF198" s="1">
        <v>0</v>
      </c>
      <c r="AG198" s="1">
        <v>3</v>
      </c>
      <c r="AH198" s="1">
        <v>0</v>
      </c>
      <c r="AI198" s="1">
        <v>0</v>
      </c>
      <c r="AJ198" s="1">
        <v>0</v>
      </c>
      <c r="AK198" s="1">
        <v>3</v>
      </c>
      <c r="AL198" s="1">
        <v>0</v>
      </c>
      <c r="AM198" s="1">
        <v>2</v>
      </c>
      <c r="AN198" s="1">
        <v>7</v>
      </c>
    </row>
    <row r="199" spans="1:40">
      <c r="A199">
        <v>1</v>
      </c>
      <c r="B199">
        <v>98</v>
      </c>
      <c r="C199" t="s">
        <v>201</v>
      </c>
      <c r="D199" s="1">
        <v>6</v>
      </c>
      <c r="E199" s="1">
        <v>0</v>
      </c>
      <c r="F199" s="1">
        <v>3</v>
      </c>
      <c r="G199" s="1">
        <v>4</v>
      </c>
      <c r="H199" s="1">
        <v>2</v>
      </c>
      <c r="I199" s="1">
        <v>1</v>
      </c>
      <c r="J199" s="1">
        <v>2</v>
      </c>
      <c r="K199" s="1">
        <v>3</v>
      </c>
      <c r="L199" s="1">
        <v>0</v>
      </c>
      <c r="M199" s="1">
        <v>2</v>
      </c>
      <c r="N199" s="1">
        <v>1</v>
      </c>
      <c r="O199" s="1">
        <v>1</v>
      </c>
      <c r="P199" s="1">
        <v>0</v>
      </c>
      <c r="Q199" s="1">
        <v>0</v>
      </c>
      <c r="R199" s="1">
        <v>2</v>
      </c>
      <c r="S199" s="1">
        <v>2</v>
      </c>
      <c r="T199" s="1">
        <v>0</v>
      </c>
      <c r="U199" s="1">
        <v>0</v>
      </c>
      <c r="V199" s="1">
        <v>0</v>
      </c>
      <c r="W199" s="1">
        <v>1</v>
      </c>
      <c r="X199" s="1">
        <v>0</v>
      </c>
      <c r="Y199" s="1">
        <v>0</v>
      </c>
      <c r="Z199" s="1">
        <v>0</v>
      </c>
      <c r="AA199" s="1">
        <v>1</v>
      </c>
      <c r="AB199" s="1">
        <v>1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1</v>
      </c>
      <c r="AI199" s="1">
        <v>1</v>
      </c>
      <c r="AJ199" s="1">
        <v>0</v>
      </c>
      <c r="AK199" s="1">
        <v>0</v>
      </c>
      <c r="AL199" s="1">
        <v>0</v>
      </c>
      <c r="AM199" s="1">
        <v>0</v>
      </c>
      <c r="AN199" s="1">
        <v>1</v>
      </c>
    </row>
    <row r="200" spans="1:40">
      <c r="A200">
        <v>2</v>
      </c>
      <c r="B200">
        <v>98</v>
      </c>
      <c r="C200" t="s">
        <v>202</v>
      </c>
      <c r="D200" s="1">
        <v>13</v>
      </c>
      <c r="E200" s="1">
        <v>7</v>
      </c>
      <c r="F200" s="1">
        <v>15</v>
      </c>
      <c r="G200" s="1">
        <v>6</v>
      </c>
      <c r="H200" s="1">
        <v>5</v>
      </c>
      <c r="I200" s="1">
        <v>8</v>
      </c>
      <c r="J200" s="1">
        <v>1</v>
      </c>
      <c r="K200" s="1">
        <v>1</v>
      </c>
      <c r="L200" s="1">
        <v>2</v>
      </c>
      <c r="M200" s="1">
        <v>3</v>
      </c>
      <c r="N200" s="1">
        <v>3</v>
      </c>
      <c r="O200" s="1">
        <v>2</v>
      </c>
      <c r="P200" s="1">
        <v>0</v>
      </c>
      <c r="Q200" s="1">
        <v>0</v>
      </c>
      <c r="R200" s="1">
        <v>4</v>
      </c>
      <c r="S200" s="1">
        <v>1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1</v>
      </c>
      <c r="Z200" s="1">
        <v>1</v>
      </c>
      <c r="AA200" s="1">
        <v>0</v>
      </c>
      <c r="AB200" s="1">
        <v>3</v>
      </c>
      <c r="AC200" s="1">
        <v>1</v>
      </c>
      <c r="AD200" s="1">
        <v>0</v>
      </c>
      <c r="AE200" s="1">
        <v>1</v>
      </c>
      <c r="AF200" s="1">
        <v>1</v>
      </c>
      <c r="AG200" s="1">
        <v>0</v>
      </c>
      <c r="AH200" s="1">
        <v>0</v>
      </c>
      <c r="AI200" s="1">
        <v>1</v>
      </c>
      <c r="AJ200" s="1">
        <v>0</v>
      </c>
      <c r="AK200" s="1">
        <v>2</v>
      </c>
      <c r="AL200" s="1">
        <v>1</v>
      </c>
      <c r="AM200" s="1">
        <v>1</v>
      </c>
      <c r="AN200" s="1">
        <v>4</v>
      </c>
    </row>
    <row r="201" spans="1:40">
      <c r="A201">
        <v>1</v>
      </c>
      <c r="B201">
        <v>99</v>
      </c>
      <c r="C201" t="s">
        <v>203</v>
      </c>
      <c r="D201" s="1">
        <v>9</v>
      </c>
      <c r="E201" s="1">
        <v>2</v>
      </c>
      <c r="F201" s="1">
        <v>7</v>
      </c>
      <c r="G201" s="1">
        <v>1</v>
      </c>
      <c r="H201" s="1">
        <v>0</v>
      </c>
      <c r="I201" s="1">
        <v>5</v>
      </c>
      <c r="J201" s="1">
        <v>1</v>
      </c>
      <c r="K201" s="1">
        <v>1</v>
      </c>
      <c r="L201" s="1">
        <v>1</v>
      </c>
      <c r="M201" s="1">
        <v>0</v>
      </c>
      <c r="N201" s="1">
        <v>1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1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1</v>
      </c>
      <c r="AB201" s="1">
        <v>0</v>
      </c>
      <c r="AC201" s="1">
        <v>0</v>
      </c>
      <c r="AD201" s="1">
        <v>0</v>
      </c>
      <c r="AE201" s="1">
        <v>1</v>
      </c>
      <c r="AF201" s="1">
        <v>0</v>
      </c>
      <c r="AG201" s="1">
        <v>1</v>
      </c>
      <c r="AH201" s="1">
        <v>0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6</v>
      </c>
    </row>
    <row r="202" spans="1:40">
      <c r="A202">
        <v>2</v>
      </c>
      <c r="B202">
        <v>99</v>
      </c>
      <c r="C202" t="s">
        <v>204</v>
      </c>
      <c r="D202" s="1">
        <v>8</v>
      </c>
      <c r="E202" s="1">
        <v>3</v>
      </c>
      <c r="F202" s="1">
        <v>8</v>
      </c>
      <c r="G202" s="1">
        <v>3</v>
      </c>
      <c r="H202" s="1">
        <v>7</v>
      </c>
      <c r="I202" s="1">
        <v>4</v>
      </c>
      <c r="J202" s="1">
        <v>0</v>
      </c>
      <c r="K202" s="1">
        <v>1</v>
      </c>
      <c r="L202" s="1">
        <v>2</v>
      </c>
      <c r="M202" s="1">
        <v>1</v>
      </c>
      <c r="N202" s="1">
        <v>6</v>
      </c>
      <c r="O202" s="1">
        <v>0</v>
      </c>
      <c r="P202" s="1">
        <v>0</v>
      </c>
      <c r="Q202" s="1">
        <v>1</v>
      </c>
      <c r="R202" s="1">
        <v>0</v>
      </c>
      <c r="S202" s="1">
        <v>0</v>
      </c>
      <c r="T202" s="1">
        <v>0</v>
      </c>
      <c r="U202" s="1">
        <v>0</v>
      </c>
      <c r="V202" s="1">
        <v>1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1</v>
      </c>
      <c r="AG202" s="1">
        <v>1</v>
      </c>
      <c r="AH202" s="1">
        <v>0</v>
      </c>
      <c r="AI202" s="1">
        <v>0</v>
      </c>
      <c r="AJ202" s="1">
        <v>0</v>
      </c>
      <c r="AK202" s="1">
        <v>2</v>
      </c>
      <c r="AL202" s="1">
        <v>0</v>
      </c>
      <c r="AM202" s="1">
        <v>0</v>
      </c>
      <c r="AN202" s="1">
        <v>3</v>
      </c>
    </row>
    <row r="203" spans="1:40">
      <c r="A203">
        <v>1</v>
      </c>
      <c r="B203">
        <v>100</v>
      </c>
      <c r="C203" t="s">
        <v>205</v>
      </c>
      <c r="D203" s="1">
        <v>7</v>
      </c>
      <c r="E203" s="1">
        <v>1</v>
      </c>
      <c r="F203" s="1">
        <v>1</v>
      </c>
      <c r="G203" s="1">
        <v>1</v>
      </c>
      <c r="H203" s="1">
        <v>3</v>
      </c>
      <c r="I203" s="1">
        <v>2</v>
      </c>
      <c r="J203" s="1">
        <v>0</v>
      </c>
      <c r="K203" s="1">
        <v>4</v>
      </c>
      <c r="L203" s="1">
        <v>1</v>
      </c>
      <c r="M203" s="1">
        <v>1</v>
      </c>
      <c r="N203" s="1">
        <v>1</v>
      </c>
      <c r="O203" s="1">
        <v>0</v>
      </c>
      <c r="P203" s="1">
        <v>0</v>
      </c>
      <c r="Q203" s="1">
        <v>0</v>
      </c>
      <c r="R203" s="1">
        <v>0</v>
      </c>
      <c r="S203" s="1">
        <v>1</v>
      </c>
      <c r="T203" s="1">
        <v>0</v>
      </c>
      <c r="U203" s="1">
        <v>1</v>
      </c>
      <c r="V203" s="1">
        <v>0</v>
      </c>
      <c r="W203" s="1">
        <v>0</v>
      </c>
      <c r="X203" s="1">
        <v>0</v>
      </c>
      <c r="Y203" s="1">
        <v>2</v>
      </c>
      <c r="Z203" s="1">
        <v>0</v>
      </c>
      <c r="AA203" s="1">
        <v>0</v>
      </c>
      <c r="AB203" s="1">
        <v>1</v>
      </c>
      <c r="AC203" s="1">
        <v>0</v>
      </c>
      <c r="AD203" s="1">
        <v>0</v>
      </c>
      <c r="AE203" s="1">
        <v>2</v>
      </c>
      <c r="AF203" s="1">
        <v>1</v>
      </c>
      <c r="AG203" s="1">
        <v>1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v>1</v>
      </c>
      <c r="AN203" s="1">
        <v>0</v>
      </c>
    </row>
    <row r="204" spans="1:40">
      <c r="A204">
        <v>2</v>
      </c>
      <c r="B204">
        <v>100</v>
      </c>
      <c r="C204" t="s">
        <v>206</v>
      </c>
      <c r="D204" s="1">
        <v>12</v>
      </c>
      <c r="E204" s="1">
        <v>2</v>
      </c>
      <c r="F204" s="1">
        <v>14</v>
      </c>
      <c r="G204" s="1">
        <v>2</v>
      </c>
      <c r="H204" s="1">
        <v>2</v>
      </c>
      <c r="I204" s="1">
        <v>8</v>
      </c>
      <c r="J204" s="1">
        <v>0</v>
      </c>
      <c r="K204" s="1">
        <v>3</v>
      </c>
      <c r="L204" s="1">
        <v>1</v>
      </c>
      <c r="M204" s="1">
        <v>1</v>
      </c>
      <c r="N204" s="1">
        <v>1</v>
      </c>
      <c r="O204" s="1">
        <v>0</v>
      </c>
      <c r="P204" s="1">
        <v>1</v>
      </c>
      <c r="Q204" s="1">
        <v>2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2</v>
      </c>
      <c r="AA204" s="1">
        <v>2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1</v>
      </c>
      <c r="AH204" s="1">
        <v>1</v>
      </c>
      <c r="AI204" s="1">
        <v>0</v>
      </c>
      <c r="AJ204" s="1">
        <v>0</v>
      </c>
      <c r="AK204" s="1">
        <v>1</v>
      </c>
      <c r="AL204" s="1">
        <v>0</v>
      </c>
      <c r="AM204" s="1">
        <v>1</v>
      </c>
      <c r="AN204" s="1">
        <v>2</v>
      </c>
    </row>
    <row r="205" spans="1:40">
      <c r="A205">
        <v>1</v>
      </c>
      <c r="B205">
        <v>101</v>
      </c>
      <c r="C205" t="s">
        <v>207</v>
      </c>
      <c r="D205" s="1">
        <v>12</v>
      </c>
      <c r="E205" s="1">
        <v>0</v>
      </c>
      <c r="F205" s="1">
        <v>19</v>
      </c>
      <c r="G205" s="1">
        <v>13</v>
      </c>
      <c r="H205" s="1">
        <v>8</v>
      </c>
      <c r="I205" s="1">
        <v>20</v>
      </c>
      <c r="J205" s="1">
        <v>0</v>
      </c>
      <c r="K205" s="1">
        <v>8</v>
      </c>
      <c r="L205" s="1">
        <v>2</v>
      </c>
      <c r="M205" s="1">
        <v>5</v>
      </c>
      <c r="N205" s="1">
        <v>1</v>
      </c>
      <c r="O205" s="1">
        <v>0</v>
      </c>
      <c r="P205" s="1">
        <v>1</v>
      </c>
      <c r="Q205" s="1">
        <v>3</v>
      </c>
      <c r="R205" s="1">
        <v>2</v>
      </c>
      <c r="S205" s="1">
        <v>1</v>
      </c>
      <c r="T205" s="1">
        <v>0</v>
      </c>
      <c r="U205" s="1">
        <v>0</v>
      </c>
      <c r="V205" s="1">
        <v>0</v>
      </c>
      <c r="W205" s="1">
        <v>0</v>
      </c>
      <c r="X205" s="1">
        <v>2</v>
      </c>
      <c r="Y205" s="1">
        <v>0</v>
      </c>
      <c r="Z205" s="1">
        <v>0</v>
      </c>
      <c r="AA205" s="1">
        <v>0</v>
      </c>
      <c r="AB205" s="1">
        <v>1</v>
      </c>
      <c r="AC205" s="1">
        <v>2</v>
      </c>
      <c r="AD205" s="1">
        <v>0</v>
      </c>
      <c r="AE205" s="1">
        <v>1</v>
      </c>
      <c r="AF205" s="1">
        <v>1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1">
        <v>1</v>
      </c>
      <c r="AN205" s="1">
        <v>2</v>
      </c>
    </row>
    <row r="206" spans="1:40">
      <c r="A206">
        <v>2</v>
      </c>
      <c r="B206">
        <v>101</v>
      </c>
      <c r="C206" t="s">
        <v>208</v>
      </c>
      <c r="D206" s="1">
        <v>24</v>
      </c>
      <c r="E206" s="1">
        <v>6</v>
      </c>
      <c r="F206" s="1">
        <v>23</v>
      </c>
      <c r="G206" s="1">
        <v>12</v>
      </c>
      <c r="H206" s="1">
        <v>12</v>
      </c>
      <c r="I206" s="1">
        <v>16</v>
      </c>
      <c r="J206" s="1">
        <v>0</v>
      </c>
      <c r="K206" s="1">
        <v>9</v>
      </c>
      <c r="L206" s="1">
        <v>1</v>
      </c>
      <c r="M206" s="1">
        <v>3</v>
      </c>
      <c r="N206" s="1">
        <v>0</v>
      </c>
      <c r="O206" s="1">
        <v>0</v>
      </c>
      <c r="P206" s="1">
        <v>1</v>
      </c>
      <c r="Q206" s="1">
        <v>3</v>
      </c>
      <c r="R206" s="1">
        <v>4</v>
      </c>
      <c r="S206" s="1">
        <v>2</v>
      </c>
      <c r="T206" s="1">
        <v>0</v>
      </c>
      <c r="U206" s="1">
        <v>0</v>
      </c>
      <c r="V206" s="1">
        <v>0</v>
      </c>
      <c r="W206" s="1">
        <v>0</v>
      </c>
      <c r="X206" s="1">
        <v>1</v>
      </c>
      <c r="Y206" s="1">
        <v>0</v>
      </c>
      <c r="Z206" s="1">
        <v>1</v>
      </c>
      <c r="AA206" s="1">
        <v>0</v>
      </c>
      <c r="AB206" s="1">
        <v>0</v>
      </c>
      <c r="AC206" s="1">
        <v>3</v>
      </c>
      <c r="AD206" s="1">
        <v>1</v>
      </c>
      <c r="AE206" s="1">
        <v>0</v>
      </c>
      <c r="AF206" s="1">
        <v>2</v>
      </c>
      <c r="AG206" s="1">
        <v>1</v>
      </c>
      <c r="AH206" s="1">
        <v>1</v>
      </c>
      <c r="AI206" s="1">
        <v>2</v>
      </c>
      <c r="AJ206" s="1">
        <v>1</v>
      </c>
      <c r="AK206" s="1">
        <v>1</v>
      </c>
      <c r="AL206" s="1">
        <v>1</v>
      </c>
      <c r="AM206" s="1">
        <v>4</v>
      </c>
      <c r="AN206" s="1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FD022-4058-4834-9AC0-93C1B9B897CE}">
  <dimension ref="A1:Q109"/>
  <sheetViews>
    <sheetView tabSelected="1" topLeftCell="A17" workbookViewId="0">
      <selection activeCell="E21" sqref="E21"/>
    </sheetView>
  </sheetViews>
  <sheetFormatPr defaultRowHeight="24"/>
  <cols>
    <col min="1" max="1" width="40.125" style="2" bestFit="1" customWidth="1"/>
    <col min="2" max="4" width="9" style="2"/>
    <col min="5" max="5" width="8.875" style="2" customWidth="1"/>
    <col min="6" max="8" width="6.875" style="2" hidden="1" customWidth="1"/>
    <col min="9" max="16384" width="9" style="2"/>
  </cols>
  <sheetData>
    <row r="1" spans="1:17">
      <c r="A1" s="28" t="s">
        <v>442</v>
      </c>
    </row>
    <row r="2" spans="1:17">
      <c r="F2" s="41" t="s">
        <v>441</v>
      </c>
      <c r="G2" s="41"/>
      <c r="H2" s="41"/>
    </row>
    <row r="3" spans="1:17">
      <c r="A3" s="17" t="s">
        <v>291</v>
      </c>
      <c r="B3" s="17" t="s">
        <v>289</v>
      </c>
      <c r="C3" s="17" t="s">
        <v>290</v>
      </c>
      <c r="D3" s="17" t="s">
        <v>293</v>
      </c>
      <c r="F3" s="17" t="s">
        <v>289</v>
      </c>
      <c r="G3" s="17" t="s">
        <v>290</v>
      </c>
      <c r="H3" s="17" t="s">
        <v>293</v>
      </c>
      <c r="I3" s="17" t="s">
        <v>443</v>
      </c>
      <c r="J3" s="17" t="s">
        <v>289</v>
      </c>
      <c r="K3" s="17" t="s">
        <v>290</v>
      </c>
      <c r="L3" s="17" t="s">
        <v>293</v>
      </c>
      <c r="N3" s="17" t="s">
        <v>443</v>
      </c>
      <c r="O3" s="17" t="s">
        <v>289</v>
      </c>
      <c r="P3" s="17" t="s">
        <v>290</v>
      </c>
      <c r="Q3" s="17" t="s">
        <v>293</v>
      </c>
    </row>
    <row r="4" spans="1:17">
      <c r="A4" s="18" t="s">
        <v>314</v>
      </c>
      <c r="B4" s="22">
        <v>3463</v>
      </c>
      <c r="C4" s="22">
        <v>3293</v>
      </c>
      <c r="D4" s="22">
        <v>6756</v>
      </c>
      <c r="F4" s="9">
        <f>อำเภอเมือง!K4+อำเภอบางคล้า!K4+อำเภอบางน้ำเปรี้ยว!T4+อำเภอบางปะกง!Z4+อำเภอบ้านโพธิ์!K4+อำเภอพนมสารคาม!N4+อำเภอราชสาส์น!B4+อำเภอสนามชัยเขต!H4+อำเภอแปลงยาว!Q4+อำเภอท่าตะเกีย!B4+อำเภอคลองเขื่อน!B4</f>
        <v>3463</v>
      </c>
      <c r="G4" s="9">
        <f>อำเภอเมือง!L4+อำเภอบางคล้า!L4+อำเภอบางน้ำเปรี้ยว!U4+อำเภอบางปะกง!AA4+อำเภอบ้านโพธิ์!L4+อำเภอพนมสารคาม!O4+อำเภอราชสาส์น!C4+อำเภอสนามชัยเขต!I4+อำเภอแปลงยาว!R4+อำเภอท่าตะเกีย!C4+อำเภอคลองเขื่อน!C4</f>
        <v>3293</v>
      </c>
      <c r="H4" s="9">
        <f>อำเภอเมือง!M4+อำเภอบางคล้า!M4+อำเภอบางน้ำเปรี้ยว!V4+อำเภอบางปะกง!AB4+อำเภอบ้านโพธิ์!M4+อำเภอพนมสารคาม!P4+อำเภอราชสาส์น!D4+อำเภอสนามชัยเขต!J4+อำเภอแปลงยาว!S4+อำเภอท่าตะเกีย!D4+อำเภอคลองเขื่อน!D4</f>
        <v>6756</v>
      </c>
      <c r="I4" s="29" t="s">
        <v>444</v>
      </c>
      <c r="J4" s="30">
        <f>B4</f>
        <v>3463</v>
      </c>
      <c r="K4" s="30">
        <f t="shared" ref="K4:L4" si="0">C4</f>
        <v>3293</v>
      </c>
      <c r="L4" s="30">
        <f t="shared" si="0"/>
        <v>6756</v>
      </c>
      <c r="N4" s="29" t="s">
        <v>444</v>
      </c>
      <c r="O4" s="30">
        <f>อำเภอเมือง!P4+อำเภอบางคล้า!P4+อำเภอบางน้ำเปรี้ยว!Y4+อำเภอบางปะกง!AE4+อำเภอบ้านโพธิ์!P4+อำเภอพนมสารคาม!S4+อำเภอราชสาส์น!G4+อำเภอสนามชัยเขต!M4+อำเภอแปลงยาว!V4+อำเภอท่าตะเกีย!G4+อำเภอคลองเขื่อน!G4</f>
        <v>3463</v>
      </c>
      <c r="P4" s="30">
        <f>อำเภอเมือง!Q4+อำเภอบางคล้า!Q4+อำเภอบางน้ำเปรี้ยว!Z4+อำเภอบางปะกง!AF4+อำเภอบ้านโพธิ์!Q4+อำเภอพนมสารคาม!T4+อำเภอราชสาส์น!H4+อำเภอสนามชัยเขต!N4+อำเภอแปลงยาว!W4+อำเภอท่าตะเกีย!H4+อำเภอคลองเขื่อน!H4</f>
        <v>3293</v>
      </c>
      <c r="Q4" s="30">
        <f>อำเภอเมือง!R4+อำเภอบางคล้า!R4+อำเภอบางน้ำเปรี้ยว!AA4+อำเภอบางปะกง!AG4+อำเภอบ้านโพธิ์!R4+อำเภอพนมสารคาม!U4+อำเภอราชสาส์น!I4+อำเภอสนามชัยเขต!O4+อำเภอแปลงยาว!X4+อำเภอท่าตะเกีย!I4+อำเภอคลองเขื่อน!I4</f>
        <v>6756</v>
      </c>
    </row>
    <row r="5" spans="1:17">
      <c r="A5" s="18" t="s">
        <v>315</v>
      </c>
      <c r="B5" s="22">
        <v>3750</v>
      </c>
      <c r="C5" s="22">
        <v>3490</v>
      </c>
      <c r="D5" s="22">
        <v>7240</v>
      </c>
      <c r="F5" s="9">
        <f>อำเภอเมือง!K5+อำเภอบางคล้า!K5+อำเภอบางน้ำเปรี้ยว!T5+อำเภอบางปะกง!Z5+อำเภอบ้านโพธิ์!K5+อำเภอพนมสารคาม!N5+อำเภอราชสาส์น!B5+อำเภอสนามชัยเขต!H5+อำเภอแปลงยาว!Q5+อำเภอท่าตะเกีย!B5+อำเภอคลองเขื่อน!B5</f>
        <v>3750</v>
      </c>
      <c r="G5" s="9">
        <f>อำเภอเมือง!L5+อำเภอบางคล้า!L5+อำเภอบางน้ำเปรี้ยว!U5+อำเภอบางปะกง!AA5+อำเภอบ้านโพธิ์!L5+อำเภอพนมสารคาม!O5+อำเภอราชสาส์น!C5+อำเภอสนามชัยเขต!I5+อำเภอแปลงยาว!R5+อำเภอท่าตะเกีย!C5+อำเภอคลองเขื่อน!C5</f>
        <v>3490</v>
      </c>
      <c r="H5" s="9">
        <f>อำเภอเมือง!M5+อำเภอบางคล้า!M5+อำเภอบางน้ำเปรี้ยว!V5+อำเภอบางปะกง!AB5+อำเภอบ้านโพธิ์!M5+อำเภอพนมสารคาม!P5+อำเภอราชสาส์น!D5+อำเภอสนามชัยเขต!J5+อำเภอแปลงยาว!S5+อำเภอท่าตะเกีย!D5+อำเภอคลองเขื่อน!D5</f>
        <v>7240</v>
      </c>
      <c r="I5" s="31" t="s">
        <v>445</v>
      </c>
      <c r="J5" s="30">
        <f>SUM(B4:B5)</f>
        <v>7213</v>
      </c>
      <c r="K5" s="30">
        <f t="shared" ref="K5:L5" si="1">SUM(C4:C5)</f>
        <v>6783</v>
      </c>
      <c r="L5" s="30">
        <f t="shared" si="1"/>
        <v>13996</v>
      </c>
      <c r="N5" s="31" t="s">
        <v>445</v>
      </c>
      <c r="O5" s="30">
        <f>อำเภอเมือง!P5+อำเภอบางคล้า!P5+อำเภอบางน้ำเปรี้ยว!Y5+อำเภอบางปะกง!AE5+อำเภอบ้านโพธิ์!P5+อำเภอพนมสารคาม!S5+อำเภอราชสาส์น!G5+อำเภอสนามชัยเขต!M5+อำเภอแปลงยาว!V5+อำเภอท่าตะเกีย!G5+อำเภอคลองเขื่อน!G5</f>
        <v>7213</v>
      </c>
      <c r="P5" s="30">
        <f>อำเภอเมือง!Q5+อำเภอบางคล้า!Q5+อำเภอบางน้ำเปรี้ยว!Z5+อำเภอบางปะกง!AF5+อำเภอบ้านโพธิ์!Q5+อำเภอพนมสารคาม!T5+อำเภอราชสาส์น!H5+อำเภอสนามชัยเขต!N5+อำเภอแปลงยาว!W5+อำเภอท่าตะเกีย!H5+อำเภอคลองเขื่อน!H5</f>
        <v>6783</v>
      </c>
      <c r="Q5" s="30">
        <f>อำเภอเมือง!R5+อำเภอบางคล้า!R5+อำเภอบางน้ำเปรี้ยว!AA5+อำเภอบางปะกง!AG5+อำเภอบ้านโพธิ์!R5+อำเภอพนมสารคาม!U5+อำเภอราชสาส์น!I5+อำเภอสนามชัยเขต!O5+อำเภอแปลงยาว!X5+อำเภอท่าตะเกีย!I5+อำเภอคลองเขื่อน!I5</f>
        <v>13996</v>
      </c>
    </row>
    <row r="6" spans="1:17">
      <c r="A6" s="18" t="s">
        <v>316</v>
      </c>
      <c r="B6" s="22">
        <v>3805</v>
      </c>
      <c r="C6" s="22">
        <v>3682</v>
      </c>
      <c r="D6" s="22">
        <v>7487</v>
      </c>
      <c r="F6" s="9">
        <f>อำเภอเมือง!K6+อำเภอบางคล้า!K6+อำเภอบางน้ำเปรี้ยว!T6+อำเภอบางปะกง!Z6+อำเภอบ้านโพธิ์!K6+อำเภอพนมสารคาม!N6+อำเภอราชสาส์น!B6+อำเภอสนามชัยเขต!H6+อำเภอแปลงยาว!Q6+อำเภอท่าตะเกีย!B6+อำเภอคลองเขื่อน!B6</f>
        <v>3805</v>
      </c>
      <c r="G6" s="9">
        <f>อำเภอเมือง!L6+อำเภอบางคล้า!L6+อำเภอบางน้ำเปรี้ยว!U6+อำเภอบางปะกง!AA6+อำเภอบ้านโพธิ์!L6+อำเภอพนมสารคาม!O6+อำเภอราชสาส์น!C6+อำเภอสนามชัยเขต!I6+อำเภอแปลงยาว!R6+อำเภอท่าตะเกีย!C6+อำเภอคลองเขื่อน!C6</f>
        <v>3682</v>
      </c>
      <c r="H6" s="9">
        <f>อำเภอเมือง!M6+อำเภอบางคล้า!M6+อำเภอบางน้ำเปรี้ยว!V6+อำเภอบางปะกง!AB6+อำเภอบ้านโพธิ์!M6+อำเภอพนมสารคาม!P6+อำเภอราชสาส์น!D6+อำเภอสนามชัยเขต!J6+อำเภอแปลงยาว!S6+อำเภอท่าตะเกีย!D6+อำเภอคลองเขื่อน!D6</f>
        <v>7487</v>
      </c>
      <c r="I6" s="31" t="s">
        <v>446</v>
      </c>
      <c r="J6" s="32">
        <f>SUM(B4:B6)</f>
        <v>11018</v>
      </c>
      <c r="K6" s="32">
        <f t="shared" ref="K6:L6" si="2">SUM(C4:C6)</f>
        <v>10465</v>
      </c>
      <c r="L6" s="32">
        <f t="shared" si="2"/>
        <v>21483</v>
      </c>
      <c r="N6" s="31" t="s">
        <v>446</v>
      </c>
      <c r="O6" s="30">
        <f>อำเภอเมือง!P6+อำเภอบางคล้า!P6+อำเภอบางน้ำเปรี้ยว!Y6+อำเภอบางปะกง!AE6+อำเภอบ้านโพธิ์!P6+อำเภอพนมสารคาม!S6+อำเภอราชสาส์น!G6+อำเภอสนามชัยเขต!M6+อำเภอแปลงยาว!V6+อำเภอท่าตะเกีย!G6+อำเภอคลองเขื่อน!G6</f>
        <v>11018</v>
      </c>
      <c r="P6" s="30">
        <f>อำเภอเมือง!Q6+อำเภอบางคล้า!Q6+อำเภอบางน้ำเปรี้ยว!Z6+อำเภอบางปะกง!AF6+อำเภอบ้านโพธิ์!Q6+อำเภอพนมสารคาม!T6+อำเภอราชสาส์น!H6+อำเภอสนามชัยเขต!N6+อำเภอแปลงยาว!W6+อำเภอท่าตะเกีย!H6+อำเภอคลองเขื่อน!H6</f>
        <v>10465</v>
      </c>
      <c r="Q6" s="30">
        <f>อำเภอเมือง!R6+อำเภอบางคล้า!R6+อำเภอบางน้ำเปรี้ยว!AA6+อำเภอบางปะกง!AG6+อำเภอบ้านโพธิ์!R6+อำเภอพนมสารคาม!U6+อำเภอราชสาส์น!I6+อำเภอสนามชัยเขต!O6+อำเภอแปลงยาว!X6+อำเภอท่าตะเกีย!I6+อำเภอคลองเขื่อน!I6</f>
        <v>21483</v>
      </c>
    </row>
    <row r="7" spans="1:17">
      <c r="A7" s="18" t="s">
        <v>317</v>
      </c>
      <c r="B7" s="22">
        <v>3912</v>
      </c>
      <c r="C7" s="22">
        <v>3676</v>
      </c>
      <c r="D7" s="22">
        <v>7588</v>
      </c>
      <c r="F7" s="9">
        <f>อำเภอเมือง!K7+อำเภอบางคล้า!K7+อำเภอบางน้ำเปรี้ยว!T7+อำเภอบางปะกง!Z7+อำเภอบ้านโพธิ์!K7+อำเภอพนมสารคาม!N7+อำเภอราชสาส์น!B7+อำเภอสนามชัยเขต!H7+อำเภอแปลงยาว!Q7+อำเภอท่าตะเกีย!B7+อำเภอคลองเขื่อน!B7</f>
        <v>3912</v>
      </c>
      <c r="G7" s="9">
        <f>อำเภอเมือง!L7+อำเภอบางคล้า!L7+อำเภอบางน้ำเปรี้ยว!U7+อำเภอบางปะกง!AA7+อำเภอบ้านโพธิ์!L7+อำเภอพนมสารคาม!O7+อำเภอราชสาส์น!C7+อำเภอสนามชัยเขต!I7+อำเภอแปลงยาว!R7+อำเภอท่าตะเกีย!C7+อำเภอคลองเขื่อน!C7</f>
        <v>3676</v>
      </c>
      <c r="H7" s="9">
        <f>อำเภอเมือง!M7+อำเภอบางคล้า!M7+อำเภอบางน้ำเปรี้ยว!V7+อำเภอบางปะกง!AB7+อำเภอบ้านโพธิ์!M7+อำเภอพนมสารคาม!P7+อำเภอราชสาส์น!D7+อำเภอสนามชัยเขต!J7+อำเภอแปลงยาว!S7+อำเภอท่าตะเกีย!D7+อำเภอคลองเขื่อน!D7</f>
        <v>7588</v>
      </c>
      <c r="I7" s="31" t="s">
        <v>447</v>
      </c>
      <c r="J7" s="32">
        <f>SUM(B4:B9)</f>
        <v>23051</v>
      </c>
      <c r="K7" s="32">
        <f t="shared" ref="K7:L7" si="3">SUM(C4:C9)</f>
        <v>22080</v>
      </c>
      <c r="L7" s="32">
        <f t="shared" si="3"/>
        <v>45131</v>
      </c>
      <c r="N7" s="31" t="s">
        <v>447</v>
      </c>
      <c r="O7" s="30">
        <f>อำเภอเมือง!P7+อำเภอบางคล้า!P7+อำเภอบางน้ำเปรี้ยว!Y7+อำเภอบางปะกง!AE7+อำเภอบ้านโพธิ์!P7+อำเภอพนมสารคาม!S7+อำเภอราชสาส์น!G7+อำเภอสนามชัยเขต!M7+อำเภอแปลงยาว!V7+อำเภอท่าตะเกีย!G7+อำเภอคลองเขื่อน!G7</f>
        <v>23051</v>
      </c>
      <c r="P7" s="30">
        <f>อำเภอเมือง!Q7+อำเภอบางคล้า!Q7+อำเภอบางน้ำเปรี้ยว!Z7+อำเภอบางปะกง!AF7+อำเภอบ้านโพธิ์!Q7+อำเภอพนมสารคาม!T7+อำเภอราชสาส์น!H7+อำเภอสนามชัยเขต!N7+อำเภอแปลงยาว!W7+อำเภอท่าตะเกีย!H7+อำเภอคลองเขื่อน!H7</f>
        <v>22080</v>
      </c>
      <c r="Q7" s="30">
        <f>อำเภอเมือง!R7+อำเภอบางคล้า!R7+อำเภอบางน้ำเปรี้ยว!AA7+อำเภอบางปะกง!AG7+อำเภอบ้านโพธิ์!R7+อำเภอพนมสารคาม!U7+อำเภอราชสาส์น!I7+อำเภอสนามชัยเขต!O7+อำเภอแปลงยาว!X7+อำเภอท่าตะเกีย!I7+อำเภอคลองเขื่อน!I7</f>
        <v>45131</v>
      </c>
    </row>
    <row r="8" spans="1:17">
      <c r="A8" s="18" t="s">
        <v>318</v>
      </c>
      <c r="B8" s="22">
        <v>3917</v>
      </c>
      <c r="C8" s="22">
        <v>3838</v>
      </c>
      <c r="D8" s="22">
        <v>7755</v>
      </c>
      <c r="F8" s="9">
        <f>อำเภอเมือง!K8+อำเภอบางคล้า!K8+อำเภอบางน้ำเปรี้ยว!T8+อำเภอบางปะกง!Z8+อำเภอบ้านโพธิ์!K8+อำเภอพนมสารคาม!N8+อำเภอราชสาส์น!B8+อำเภอสนามชัยเขต!H8+อำเภอแปลงยาว!Q8+อำเภอท่าตะเกีย!B8+อำเภอคลองเขื่อน!B8</f>
        <v>3917</v>
      </c>
      <c r="G8" s="9">
        <f>อำเภอเมือง!L8+อำเภอบางคล้า!L8+อำเภอบางน้ำเปรี้ยว!U8+อำเภอบางปะกง!AA8+อำเภอบ้านโพธิ์!L8+อำเภอพนมสารคาม!O8+อำเภอราชสาส์น!C8+อำเภอสนามชัยเขต!I8+อำเภอแปลงยาว!R8+อำเภอท่าตะเกีย!C8+อำเภอคลองเขื่อน!C8</f>
        <v>3838</v>
      </c>
      <c r="H8" s="9">
        <f>อำเภอเมือง!M8+อำเภอบางคล้า!M8+อำเภอบางน้ำเปรี้ยว!V8+อำเภอบางปะกง!AB8+อำเภอบ้านโพธิ์!M8+อำเภอพนมสารคาม!P8+อำเภอราชสาส์น!D8+อำเภอสนามชัยเขต!J8+อำเภอแปลงยาว!S8+อำเภอท่าตะเกีย!D8+อำเภอคลองเขื่อน!D8</f>
        <v>7755</v>
      </c>
      <c r="I8" s="31" t="s">
        <v>448</v>
      </c>
      <c r="J8" s="32">
        <f>SUM(B4:B18)</f>
        <v>63074</v>
      </c>
      <c r="K8" s="32">
        <f t="shared" ref="K8:L8" si="4">SUM(C4:C18)</f>
        <v>59928</v>
      </c>
      <c r="L8" s="32">
        <f t="shared" si="4"/>
        <v>123002</v>
      </c>
      <c r="N8" s="31" t="s">
        <v>448</v>
      </c>
      <c r="O8" s="30">
        <f>อำเภอเมือง!P8+อำเภอบางคล้า!P8+อำเภอบางน้ำเปรี้ยว!Y8+อำเภอบางปะกง!AE8+อำเภอบ้านโพธิ์!P8+อำเภอพนมสารคาม!S8+อำเภอราชสาส์น!G8+อำเภอสนามชัยเขต!M8+อำเภอแปลงยาว!V8+อำเภอท่าตะเกีย!G8+อำเภอคลองเขื่อน!G8</f>
        <v>63074</v>
      </c>
      <c r="P8" s="30">
        <f>อำเภอเมือง!Q8+อำเภอบางคล้า!Q8+อำเภอบางน้ำเปรี้ยว!Z8+อำเภอบางปะกง!AF8+อำเภอบ้านโพธิ์!Q8+อำเภอพนมสารคาม!T8+อำเภอราชสาส์น!H8+อำเภอสนามชัยเขต!N8+อำเภอแปลงยาว!W8+อำเภอท่าตะเกีย!H8+อำเภอคลองเขื่อน!H8</f>
        <v>59928</v>
      </c>
      <c r="Q8" s="30">
        <f>อำเภอเมือง!R8+อำเภอบางคล้า!R8+อำเภอบางน้ำเปรี้ยว!AA8+อำเภอบางปะกง!AG8+อำเภอบ้านโพธิ์!R8+อำเภอพนมสารคาม!U8+อำเภอราชสาส์น!I8+อำเภอสนามชัยเขต!O8+อำเภอแปลงยาว!X8+อำเภอท่าตะเกีย!I8+อำเภอคลองเขื่อน!I8</f>
        <v>123002</v>
      </c>
    </row>
    <row r="9" spans="1:17">
      <c r="A9" s="18" t="s">
        <v>319</v>
      </c>
      <c r="B9" s="22">
        <v>4204</v>
      </c>
      <c r="C9" s="22">
        <v>4101</v>
      </c>
      <c r="D9" s="22">
        <v>8305</v>
      </c>
      <c r="F9" s="9">
        <f>อำเภอเมือง!K9+อำเภอบางคล้า!K9+อำเภอบางน้ำเปรี้ยว!T9+อำเภอบางปะกง!Z9+อำเภอบ้านโพธิ์!K9+อำเภอพนมสารคาม!N9+อำเภอราชสาส์น!B9+อำเภอสนามชัยเขต!H9+อำเภอแปลงยาว!Q9+อำเภอท่าตะเกีย!B9+อำเภอคลองเขื่อน!B9</f>
        <v>4204</v>
      </c>
      <c r="G9" s="9">
        <f>อำเภอเมือง!L9+อำเภอบางคล้า!L9+อำเภอบางน้ำเปรี้ยว!U9+อำเภอบางปะกง!AA9+อำเภอบ้านโพธิ์!L9+อำเภอพนมสารคาม!O9+อำเภอราชสาส์น!C9+อำเภอสนามชัยเขต!I9+อำเภอแปลงยาว!R9+อำเภอท่าตะเกีย!C9+อำเภอคลองเขื่อน!C9</f>
        <v>4101</v>
      </c>
      <c r="H9" s="9">
        <f>อำเภอเมือง!M9+อำเภอบางคล้า!M9+อำเภอบางน้ำเปรี้ยว!V9+อำเภอบางปะกง!AB9+อำเภอบ้านโพธิ์!M9+อำเภอพนมสารคาม!P9+อำเภอราชสาส์น!D9+อำเภอสนามชัยเขต!J9+อำเภอแปลงยาว!S9+อำเภอท่าตะเกีย!D9+อำเภอคลองเขื่อน!D9</f>
        <v>8305</v>
      </c>
      <c r="I9" s="31" t="s">
        <v>449</v>
      </c>
      <c r="J9" s="32">
        <f>SUM(B4:B19)</f>
        <v>67741</v>
      </c>
      <c r="K9" s="32">
        <f t="shared" ref="K9:L9" si="5">SUM(C4:C19)</f>
        <v>64367</v>
      </c>
      <c r="L9" s="32">
        <f t="shared" si="5"/>
        <v>132108</v>
      </c>
      <c r="N9" s="31" t="s">
        <v>449</v>
      </c>
      <c r="O9" s="30">
        <f>อำเภอเมือง!P9+อำเภอบางคล้า!P9+อำเภอบางน้ำเปรี้ยว!Y9+อำเภอบางปะกง!AE9+อำเภอบ้านโพธิ์!P9+อำเภอพนมสารคาม!S9+อำเภอราชสาส์น!G9+อำเภอสนามชัยเขต!M9+อำเภอแปลงยาว!V9+อำเภอท่าตะเกีย!G9+อำเภอคลองเขื่อน!G9</f>
        <v>67741</v>
      </c>
      <c r="P9" s="30">
        <f>อำเภอเมือง!Q9+อำเภอบางคล้า!Q9+อำเภอบางน้ำเปรี้ยว!Z9+อำเภอบางปะกง!AF9+อำเภอบ้านโพธิ์!Q9+อำเภอพนมสารคาม!T9+อำเภอราชสาส์น!H9+อำเภอสนามชัยเขต!N9+อำเภอแปลงยาว!W9+อำเภอท่าตะเกีย!H9+อำเภอคลองเขื่อน!H9</f>
        <v>64367</v>
      </c>
      <c r="Q9" s="30">
        <f>อำเภอเมือง!R9+อำเภอบางคล้า!R9+อำเภอบางน้ำเปรี้ยว!AA9+อำเภอบางปะกง!AG9+อำเภอบ้านโพธิ์!R9+อำเภอพนมสารคาม!U9+อำเภอราชสาส์น!I9+อำเภอสนามชัยเขต!O9+อำเภอแปลงยาว!X9+อำเภอท่าตะเกีย!I9+อำเภอคลองเขื่อน!I9</f>
        <v>132108</v>
      </c>
    </row>
    <row r="10" spans="1:17">
      <c r="A10" s="18" t="s">
        <v>320</v>
      </c>
      <c r="B10" s="22">
        <v>4250</v>
      </c>
      <c r="C10" s="22">
        <v>3959</v>
      </c>
      <c r="D10" s="22">
        <v>8209</v>
      </c>
      <c r="F10" s="9">
        <f>อำเภอเมือง!K10+อำเภอบางคล้า!K10+อำเภอบางน้ำเปรี้ยว!T10+อำเภอบางปะกง!Z10+อำเภอบ้านโพธิ์!K10+อำเภอพนมสารคาม!N10+อำเภอราชสาส์น!B10+อำเภอสนามชัยเขต!H10+อำเภอแปลงยาว!Q10+อำเภอท่าตะเกีย!B10+อำเภอคลองเขื่อน!B10</f>
        <v>4250</v>
      </c>
      <c r="G10" s="9">
        <f>อำเภอเมือง!L10+อำเภอบางคล้า!L10+อำเภอบางน้ำเปรี้ยว!U10+อำเภอบางปะกง!AA10+อำเภอบ้านโพธิ์!L10+อำเภอพนมสารคาม!O10+อำเภอราชสาส์น!C10+อำเภอสนามชัยเขต!I10+อำเภอแปลงยาว!R10+อำเภอท่าตะเกีย!C10+อำเภอคลองเขื่อน!C10</f>
        <v>3959</v>
      </c>
      <c r="H10" s="9">
        <f>อำเภอเมือง!M10+อำเภอบางคล้า!M10+อำเภอบางน้ำเปรี้ยว!V10+อำเภอบางปะกง!AB10+อำเภอบ้านโพธิ์!M10+อำเภอพนมสารคาม!P10+อำเภอราชสาส์น!D10+อำเภอสนามชัยเขต!J10+อำเภอแปลงยาว!S10+อำเภอท่าตะเกีย!D10+อำเภอคลองเขื่อน!D10</f>
        <v>8209</v>
      </c>
      <c r="I10" s="40">
        <v>1</v>
      </c>
      <c r="J10" s="37">
        <f>B5</f>
        <v>3750</v>
      </c>
      <c r="K10" s="37">
        <f t="shared" ref="K10:L10" si="6">C5</f>
        <v>3490</v>
      </c>
      <c r="L10" s="37">
        <f t="shared" si="6"/>
        <v>7240</v>
      </c>
      <c r="M10" s="38"/>
      <c r="N10" s="40">
        <v>1</v>
      </c>
      <c r="O10" s="39">
        <f>อำเภอเมือง!P10+อำเภอบางคล้า!P10+อำเภอบางน้ำเปรี้ยว!Y10+อำเภอบางปะกง!AE10+อำเภอบ้านโพธิ์!P10+อำเภอพนมสารคาม!S10+อำเภอราชสาส์น!G10+อำเภอสนามชัยเขต!M10+อำเภอแปลงยาว!V10+อำเภอท่าตะเกีย!G10+อำเภอคลองเขื่อน!G10</f>
        <v>3750</v>
      </c>
      <c r="P10" s="39">
        <f>อำเภอเมือง!Q10+อำเภอบางคล้า!Q10+อำเภอบางน้ำเปรี้ยว!Z10+อำเภอบางปะกง!AF10+อำเภอบ้านโพธิ์!Q10+อำเภอพนมสารคาม!T10+อำเภอราชสาส์น!H10+อำเภอสนามชัยเขต!N10+อำเภอแปลงยาว!W10+อำเภอท่าตะเกีย!H10+อำเภอคลองเขื่อน!H10</f>
        <v>3490</v>
      </c>
      <c r="Q10" s="39">
        <f>อำเภอเมือง!R10+อำเภอบางคล้า!R10+อำเภอบางน้ำเปรี้ยว!AA10+อำเภอบางปะกง!AG10+อำเภอบ้านโพธิ์!R10+อำเภอพนมสารคาม!U10+อำเภอราชสาส์น!I10+อำเภอสนามชัยเขต!O10+อำเภอแปลงยาว!X10+อำเภอท่าตะเกีย!I10+อำเภอคลองเขื่อน!I10</f>
        <v>7240</v>
      </c>
    </row>
    <row r="11" spans="1:17">
      <c r="A11" s="18" t="s">
        <v>321</v>
      </c>
      <c r="B11" s="22">
        <v>4654</v>
      </c>
      <c r="C11" s="22">
        <v>4479</v>
      </c>
      <c r="D11" s="22">
        <v>9133</v>
      </c>
      <c r="F11" s="9">
        <f>อำเภอเมือง!K11+อำเภอบางคล้า!K11+อำเภอบางน้ำเปรี้ยว!T11+อำเภอบางปะกง!Z11+อำเภอบ้านโพธิ์!K11+อำเภอพนมสารคาม!N11+อำเภอราชสาส์น!B11+อำเภอสนามชัยเขต!H11+อำเภอแปลงยาว!Q11+อำเภอท่าตะเกีย!B11+อำเภอคลองเขื่อน!B11</f>
        <v>4654</v>
      </c>
      <c r="G11" s="9">
        <f>อำเภอเมือง!L11+อำเภอบางคล้า!L11+อำเภอบางน้ำเปรี้ยว!U11+อำเภอบางปะกง!AA11+อำเภอบ้านโพธิ์!L11+อำเภอพนมสารคาม!O11+อำเภอราชสาส์น!C11+อำเภอสนามชัยเขต!I11+อำเภอแปลงยาว!R11+อำเภอท่าตะเกีย!C11+อำเภอคลองเขื่อน!C11</f>
        <v>4479</v>
      </c>
      <c r="H11" s="9">
        <f>อำเภอเมือง!M11+อำเภอบางคล้า!M11+อำเภอบางน้ำเปรี้ยว!V11+อำเภอบางปะกง!AB11+อำเภอบ้านโพธิ์!M11+อำเภอพนมสารคาม!P11+อำเภอราชสาส์น!D11+อำเภอสนามชัยเขต!J11+อำเภอแปลงยาว!S11+อำเภอท่าตะเกีย!D11+อำเภอคลองเขื่อน!D11</f>
        <v>9133</v>
      </c>
      <c r="I11" s="40">
        <v>2</v>
      </c>
      <c r="J11" s="37">
        <f>B6</f>
        <v>3805</v>
      </c>
      <c r="K11" s="37">
        <f t="shared" ref="K11:L11" si="7">C6</f>
        <v>3682</v>
      </c>
      <c r="L11" s="37">
        <f t="shared" si="7"/>
        <v>7487</v>
      </c>
      <c r="M11" s="38"/>
      <c r="N11" s="40">
        <v>2</v>
      </c>
      <c r="O11" s="39">
        <f>อำเภอเมือง!P11+อำเภอบางคล้า!P11+อำเภอบางน้ำเปรี้ยว!Y11+อำเภอบางปะกง!AE11+อำเภอบ้านโพธิ์!P11+อำเภอพนมสารคาม!S11+อำเภอราชสาส์น!G11+อำเภอสนามชัยเขต!M11+อำเภอแปลงยาว!V11+อำเภอท่าตะเกีย!G11+อำเภอคลองเขื่อน!G11</f>
        <v>3805</v>
      </c>
      <c r="P11" s="39">
        <f>อำเภอเมือง!Q11+อำเภอบางคล้า!Q11+อำเภอบางน้ำเปรี้ยว!Z11+อำเภอบางปะกง!AF11+อำเภอบ้านโพธิ์!Q11+อำเภอพนมสารคาม!T11+อำเภอราชสาส์น!H11+อำเภอสนามชัยเขต!N11+อำเภอแปลงยาว!W11+อำเภอท่าตะเกีย!H11+อำเภอคลองเขื่อน!H11</f>
        <v>3682</v>
      </c>
      <c r="Q11" s="39">
        <f>อำเภอเมือง!R11+อำเภอบางคล้า!R11+อำเภอบางน้ำเปรี้ยว!AA11+อำเภอบางปะกง!AG11+อำเภอบ้านโพธิ์!R11+อำเภอพนมสารคาม!U11+อำเภอราชสาส์น!I11+อำเภอสนามชัยเขต!O11+อำเภอแปลงยาว!X11+อำเภอท่าตะเกีย!I11+อำเภอคลองเขื่อน!I11</f>
        <v>7487</v>
      </c>
    </row>
    <row r="12" spans="1:17">
      <c r="A12" s="18" t="s">
        <v>322</v>
      </c>
      <c r="B12" s="22">
        <v>4631</v>
      </c>
      <c r="C12" s="22">
        <v>4153</v>
      </c>
      <c r="D12" s="22">
        <v>8784</v>
      </c>
      <c r="F12" s="9">
        <f>อำเภอเมือง!K12+อำเภอบางคล้า!K12+อำเภอบางน้ำเปรี้ยว!T12+อำเภอบางปะกง!Z12+อำเภอบ้านโพธิ์!K12+อำเภอพนมสารคาม!N12+อำเภอราชสาส์น!B12+อำเภอสนามชัยเขต!H12+อำเภอแปลงยาว!Q12+อำเภอท่าตะเกีย!B12+อำเภอคลองเขื่อน!B12</f>
        <v>4631</v>
      </c>
      <c r="G12" s="9">
        <f>อำเภอเมือง!L12+อำเภอบางคล้า!L12+อำเภอบางน้ำเปรี้ยว!U12+อำเภอบางปะกง!AA12+อำเภอบ้านโพธิ์!L12+อำเภอพนมสารคาม!O12+อำเภอราชสาส์น!C12+อำเภอสนามชัยเขต!I12+อำเภอแปลงยาว!R12+อำเภอท่าตะเกีย!C12+อำเภอคลองเขื่อน!C12</f>
        <v>4153</v>
      </c>
      <c r="H12" s="9">
        <f>อำเภอเมือง!M12+อำเภอบางคล้า!M12+อำเภอบางน้ำเปรี้ยว!V12+อำเภอบางปะกง!AB12+อำเภอบ้านโพธิ์!M12+อำเภอพนมสารคาม!P12+อำเภอราชสาส์น!D12+อำเภอสนามชัยเขต!J12+อำเภอแปลงยาว!S12+อำเภอท่าตะเกีย!D12+อำเภอคลองเขื่อน!D12</f>
        <v>8784</v>
      </c>
      <c r="I12" s="29" t="s">
        <v>450</v>
      </c>
      <c r="J12" s="32">
        <f>SUM(B7:B9)</f>
        <v>12033</v>
      </c>
      <c r="K12" s="32">
        <f t="shared" ref="K12:L12" si="8">SUM(C7:C9)</f>
        <v>11615</v>
      </c>
      <c r="L12" s="32">
        <f t="shared" si="8"/>
        <v>23648</v>
      </c>
      <c r="N12" s="29" t="s">
        <v>450</v>
      </c>
      <c r="O12" s="30">
        <f>อำเภอเมือง!P12+อำเภอบางคล้า!P12+อำเภอบางน้ำเปรี้ยว!Y12+อำเภอบางปะกง!AE12+อำเภอบ้านโพธิ์!P12+อำเภอพนมสารคาม!S12+อำเภอราชสาส์น!G12+อำเภอสนามชัยเขต!M12+อำเภอแปลงยาว!V12+อำเภอท่าตะเกีย!G12+อำเภอคลองเขื่อน!G12</f>
        <v>12033</v>
      </c>
      <c r="P12" s="30">
        <f>อำเภอเมือง!Q12+อำเภอบางคล้า!Q12+อำเภอบางน้ำเปรี้ยว!Z12+อำเภอบางปะกง!AF12+อำเภอบ้านโพธิ์!Q12+อำเภอพนมสารคาม!T12+อำเภอราชสาส์น!H12+อำเภอสนามชัยเขต!N12+อำเภอแปลงยาว!W12+อำเภอท่าตะเกีย!H12+อำเภอคลองเขื่อน!H12</f>
        <v>11615</v>
      </c>
      <c r="Q12" s="30">
        <f>อำเภอเมือง!R12+อำเภอบางคล้า!R12+อำเภอบางน้ำเปรี้ยว!AA12+อำเภอบางปะกง!AG12+อำเภอบ้านโพธิ์!R12+อำเภอพนมสารคาม!U12+อำเภอราชสาส์น!I12+อำเภอสนามชัยเขต!O12+อำเภอแปลงยาว!X12+อำเภอท่าตะเกีย!I12+อำเภอคลองเขื่อน!I12</f>
        <v>23648</v>
      </c>
    </row>
    <row r="13" spans="1:17">
      <c r="A13" s="18" t="s">
        <v>323</v>
      </c>
      <c r="B13" s="22">
        <v>4182</v>
      </c>
      <c r="C13" s="22">
        <v>3983</v>
      </c>
      <c r="D13" s="22">
        <v>8165</v>
      </c>
      <c r="F13" s="9">
        <f>อำเภอเมือง!K13+อำเภอบางคล้า!K13+อำเภอบางน้ำเปรี้ยว!T13+อำเภอบางปะกง!Z13+อำเภอบ้านโพธิ์!K13+อำเภอพนมสารคาม!N13+อำเภอราชสาส์น!B13+อำเภอสนามชัยเขต!H13+อำเภอแปลงยาว!Q13+อำเภอท่าตะเกีย!B13+อำเภอคลองเขื่อน!B13</f>
        <v>4182</v>
      </c>
      <c r="G13" s="9">
        <f>อำเภอเมือง!L13+อำเภอบางคล้า!L13+อำเภอบางน้ำเปรี้ยว!U13+อำเภอบางปะกง!AA13+อำเภอบ้านโพธิ์!L13+อำเภอพนมสารคาม!O13+อำเภอราชสาส์น!C13+อำเภอสนามชัยเขต!I13+อำเภอแปลงยาว!R13+อำเภอท่าตะเกีย!C13+อำเภอคลองเขื่อน!C13</f>
        <v>3983</v>
      </c>
      <c r="H13" s="9">
        <f>อำเภอเมือง!M13+อำเภอบางคล้า!M13+อำเภอบางน้ำเปรี้ยว!V13+อำเภอบางปะกง!AB13+อำเภอบ้านโพธิ์!M13+อำเภอพนมสารคาม!P13+อำเภอราชสาส์น!D13+อำเภอสนามชัยเขต!J13+อำเภอแปลงยาว!S13+อำเภอท่าตะเกีย!D13+อำเภอคลองเขื่อน!D13</f>
        <v>8165</v>
      </c>
      <c r="I13" s="31" t="s">
        <v>451</v>
      </c>
      <c r="J13" s="32">
        <f>SUM(B10:B16)</f>
        <v>31220</v>
      </c>
      <c r="K13" s="32">
        <f t="shared" ref="K13:L13" si="9">SUM(C10:C16)</f>
        <v>29228</v>
      </c>
      <c r="L13" s="32">
        <f t="shared" si="9"/>
        <v>60448</v>
      </c>
      <c r="N13" s="31" t="s">
        <v>451</v>
      </c>
      <c r="O13" s="30">
        <f>อำเภอเมือง!P13+อำเภอบางคล้า!P13+อำเภอบางน้ำเปรี้ยว!Y13+อำเภอบางปะกง!AE13+อำเภอบ้านโพธิ์!P13+อำเภอพนมสารคาม!S13+อำเภอราชสาส์น!G13+อำเภอสนามชัยเขต!M13+อำเภอแปลงยาว!V13+อำเภอท่าตะเกีย!G13+อำเภอคลองเขื่อน!G13</f>
        <v>31220</v>
      </c>
      <c r="P13" s="30">
        <f>อำเภอเมือง!Q13+อำเภอบางคล้า!Q13+อำเภอบางน้ำเปรี้ยว!Z13+อำเภอบางปะกง!AF13+อำเภอบ้านโพธิ์!Q13+อำเภอพนมสารคาม!T13+อำเภอราชสาส์น!H13+อำเภอสนามชัยเขต!N13+อำเภอแปลงยาว!W13+อำเภอท่าตะเกีย!H13+อำเภอคลองเขื่อน!H13</f>
        <v>29228</v>
      </c>
      <c r="Q13" s="30">
        <f>อำเภอเมือง!R13+อำเภอบางคล้า!R13+อำเภอบางน้ำเปรี้ยว!AA13+อำเภอบางปะกง!AG13+อำเภอบ้านโพธิ์!R13+อำเภอพนมสารคาม!U13+อำเภอราชสาส์น!I13+อำเภอสนามชัยเขต!O13+อำเภอแปลงยาว!X13+อำเภอท่าตะเกีย!I13+อำเภอคลองเขื่อน!I13</f>
        <v>60448</v>
      </c>
    </row>
    <row r="14" spans="1:17">
      <c r="A14" s="18" t="s">
        <v>324</v>
      </c>
      <c r="B14" s="22">
        <v>4481</v>
      </c>
      <c r="C14" s="22">
        <v>4194</v>
      </c>
      <c r="D14" s="22">
        <v>8675</v>
      </c>
      <c r="F14" s="9">
        <f>อำเภอเมือง!K14+อำเภอบางคล้า!K14+อำเภอบางน้ำเปรี้ยว!T14+อำเภอบางปะกง!Z14+อำเภอบ้านโพธิ์!K14+อำเภอพนมสารคาม!N14+อำเภอราชสาส์น!B14+อำเภอสนามชัยเขต!H14+อำเภอแปลงยาว!Q14+อำเภอท่าตะเกีย!B14+อำเภอคลองเขื่อน!B14</f>
        <v>4481</v>
      </c>
      <c r="G14" s="9">
        <f>อำเภอเมือง!L14+อำเภอบางคล้า!L14+อำเภอบางน้ำเปรี้ยว!U14+อำเภอบางปะกง!AA14+อำเภอบ้านโพธิ์!L14+อำเภอพนมสารคาม!O14+อำเภอราชสาส์น!C14+อำเภอสนามชัยเขต!I14+อำเภอแปลงยาว!R14+อำเภอท่าตะเกีย!C14+อำเภอคลองเขื่อน!C14</f>
        <v>4194</v>
      </c>
      <c r="H14" s="9">
        <f>อำเภอเมือง!M14+อำเภอบางคล้า!M14+อำเภอบางน้ำเปรี้ยว!V14+อำเภอบางปะกง!AB14+อำเภอบ้านโพธิ์!M14+อำเภอพนมสารคาม!P14+อำเภอราชสาส์น!D14+อำเภอสนามชัยเขต!J14+อำเภอแปลงยาว!S14+อำเภอท่าตะเกีย!D14+อำเภอคลองเขื่อน!D14</f>
        <v>8675</v>
      </c>
      <c r="I14" s="40" t="s">
        <v>452</v>
      </c>
      <c r="J14" s="37">
        <f>SUM(B10:B22)</f>
        <v>57820</v>
      </c>
      <c r="K14" s="37">
        <f t="shared" ref="K14:L14" si="10">SUM(C10:C22)</f>
        <v>54879</v>
      </c>
      <c r="L14" s="37">
        <f t="shared" si="10"/>
        <v>112699</v>
      </c>
      <c r="M14" s="38"/>
      <c r="N14" s="40" t="s">
        <v>452</v>
      </c>
      <c r="O14" s="39">
        <f>อำเภอเมือง!P14+อำเภอบางคล้า!P14+อำเภอบางน้ำเปรี้ยว!Y14+อำเภอบางปะกง!AE14+อำเภอบ้านโพธิ์!P14+อำเภอพนมสารคาม!S14+อำเภอราชสาส์น!G14+อำเภอสนามชัยเขต!M14+อำเภอแปลงยาว!V14+อำเภอท่าตะเกีย!G14+อำเภอคลองเขื่อน!G14</f>
        <v>57820</v>
      </c>
      <c r="P14" s="39">
        <f>อำเภอเมือง!Q14+อำเภอบางคล้า!Q14+อำเภอบางน้ำเปรี้ยว!Z14+อำเภอบางปะกง!AF14+อำเภอบ้านโพธิ์!Q14+อำเภอพนมสารคาม!T14+อำเภอราชสาส์น!H14+อำเภอสนามชัยเขต!N14+อำเภอแปลงยาว!W14+อำเภอท่าตะเกีย!H14+อำเภอคลองเขื่อน!H14</f>
        <v>54879</v>
      </c>
      <c r="Q14" s="39">
        <f>อำเภอเมือง!R14+อำเภอบางคล้า!R14+อำเภอบางน้ำเปรี้ยว!AA14+อำเภอบางปะกง!AG14+อำเภอบ้านโพธิ์!R14+อำเภอพนมสารคาม!U14+อำเภอราชสาส์น!I14+อำเภอสนามชัยเขต!O14+อำเภอแปลงยาว!X14+อำเภอท่าตะเกีย!I14+อำเภอคลองเขื่อน!I14</f>
        <v>112699</v>
      </c>
    </row>
    <row r="15" spans="1:17">
      <c r="A15" s="18" t="s">
        <v>325</v>
      </c>
      <c r="B15" s="22">
        <v>4453</v>
      </c>
      <c r="C15" s="22">
        <v>4189</v>
      </c>
      <c r="D15" s="22">
        <v>8642</v>
      </c>
      <c r="F15" s="9">
        <f>อำเภอเมือง!K15+อำเภอบางคล้า!K15+อำเภอบางน้ำเปรี้ยว!T15+อำเภอบางปะกง!Z15+อำเภอบ้านโพธิ์!K15+อำเภอพนมสารคาม!N15+อำเภอราชสาส์น!B15+อำเภอสนามชัยเขต!H15+อำเภอแปลงยาว!Q15+อำเภอท่าตะเกีย!B15+อำเภอคลองเขื่อน!B15</f>
        <v>4453</v>
      </c>
      <c r="G15" s="9">
        <f>อำเภอเมือง!L15+อำเภอบางคล้า!L15+อำเภอบางน้ำเปรี้ยว!U15+อำเภอบางปะกง!AA15+อำเภอบ้านโพธิ์!L15+อำเภอพนมสารคาม!O15+อำเภอราชสาส์น!C15+อำเภอสนามชัยเขต!I15+อำเภอแปลงยาว!R15+อำเภอท่าตะเกีย!C15+อำเภอคลองเขื่อน!C15</f>
        <v>4189</v>
      </c>
      <c r="H15" s="9">
        <f>อำเภอเมือง!M15+อำเภอบางคล้า!M15+อำเภอบางน้ำเปรี้ยว!V15+อำเภอบางปะกง!AB15+อำเภอบ้านโพธิ์!M15+อำเภอพนมสารคาม!P15+อำเภอราชสาส์น!D15+อำเภอสนามชัยเขต!J15+อำเภอแปลงยาว!S15+อำเภอท่าตะเกีย!D15+อำเภอคลองเขื่อน!D15</f>
        <v>8642</v>
      </c>
      <c r="I15" s="31" t="s">
        <v>453</v>
      </c>
      <c r="J15" s="32">
        <f>SUM(B14:B23)</f>
        <v>44695</v>
      </c>
      <c r="K15" s="32">
        <f t="shared" ref="K15:L15" si="11">SUM(C14:C23)</f>
        <v>42625</v>
      </c>
      <c r="L15" s="32">
        <f t="shared" si="11"/>
        <v>87320</v>
      </c>
      <c r="N15" s="31" t="s">
        <v>453</v>
      </c>
      <c r="O15" s="30">
        <f>อำเภอเมือง!P15+อำเภอบางคล้า!P15+อำเภอบางน้ำเปรี้ยว!Y15+อำเภอบางปะกง!AE15+อำเภอบ้านโพธิ์!P15+อำเภอพนมสารคาม!S15+อำเภอราชสาส์น!G15+อำเภอสนามชัยเขต!M15+อำเภอแปลงยาว!V15+อำเภอท่าตะเกีย!G15+อำเภอคลองเขื่อน!G15</f>
        <v>44695</v>
      </c>
      <c r="P15" s="30">
        <f>อำเภอเมือง!Q15+อำเภอบางคล้า!Q15+อำเภอบางน้ำเปรี้ยว!Z15+อำเภอบางปะกง!AF15+อำเภอบ้านโพธิ์!Q15+อำเภอพนมสารคาม!T15+อำเภอราชสาส์น!H15+อำเภอสนามชัยเขต!N15+อำเภอแปลงยาว!W15+อำเภอท่าตะเกีย!H15+อำเภอคลองเขื่อน!H15</f>
        <v>42625</v>
      </c>
      <c r="Q15" s="30">
        <f>อำเภอเมือง!R15+อำเภอบางคล้า!R15+อำเภอบางน้ำเปรี้ยว!AA15+อำเภอบางปะกง!AG15+อำเภอบ้านโพธิ์!R15+อำเภอพนมสารคาม!U15+อำเภอราชสาส์น!I15+อำเภอสนามชัยเขต!O15+อำเภอแปลงยาว!X15+อำเภอท่าตะเกีย!I15+อำเภอคลองเขื่อน!I15</f>
        <v>87320</v>
      </c>
    </row>
    <row r="16" spans="1:17">
      <c r="A16" s="18" t="s">
        <v>326</v>
      </c>
      <c r="B16" s="22">
        <v>4569</v>
      </c>
      <c r="C16" s="22">
        <v>4271</v>
      </c>
      <c r="D16" s="22">
        <v>8840</v>
      </c>
      <c r="F16" s="9">
        <f>อำเภอเมือง!K16+อำเภอบางคล้า!K16+อำเภอบางน้ำเปรี้ยว!T16+อำเภอบางปะกง!Z16+อำเภอบ้านโพธิ์!K16+อำเภอพนมสารคาม!N16+อำเภอราชสาส์น!B16+อำเภอสนามชัยเขต!H16+อำเภอแปลงยาว!Q16+อำเภอท่าตะเกีย!B16+อำเภอคลองเขื่อน!B16</f>
        <v>4569</v>
      </c>
      <c r="G16" s="9">
        <f>อำเภอเมือง!L16+อำเภอบางคล้า!L16+อำเภอบางน้ำเปรี้ยว!U16+อำเภอบางปะกง!AA16+อำเภอบ้านโพธิ์!L16+อำเภอพนมสารคาม!O16+อำเภอราชสาส์น!C16+อำเภอสนามชัยเขต!I16+อำเภอแปลงยาว!R16+อำเภอท่าตะเกีย!C16+อำเภอคลองเขื่อน!C16</f>
        <v>4271</v>
      </c>
      <c r="H16" s="9">
        <f>อำเภอเมือง!M16+อำเภอบางคล้า!M16+อำเภอบางน้ำเปรี้ยว!V16+อำเภอบางปะกง!AB16+อำเภอบ้านโพธิ์!M16+อำเภอพนมสารคาม!P16+อำเภอราชสาส์น!D16+อำเภอสนามชัยเขต!J16+อำเภอแปลงยาว!S16+อำเภอท่าตะเกีย!D16+อำเภอคลองเขื่อน!D16</f>
        <v>8840</v>
      </c>
      <c r="I16" s="36" t="s">
        <v>454</v>
      </c>
      <c r="J16" s="37">
        <f>SUM(B14:B28)</f>
        <v>70136</v>
      </c>
      <c r="K16" s="37">
        <f t="shared" ref="K16:L16" si="12">SUM(C14:C28)</f>
        <v>66653</v>
      </c>
      <c r="L16" s="37">
        <f t="shared" si="12"/>
        <v>136789</v>
      </c>
      <c r="M16" s="38"/>
      <c r="N16" s="36" t="s">
        <v>454</v>
      </c>
      <c r="O16" s="39">
        <f>อำเภอเมือง!P16+อำเภอบางคล้า!P16+อำเภอบางน้ำเปรี้ยว!Y16+อำเภอบางปะกง!AE16+อำเภอบ้านโพธิ์!P16+อำเภอพนมสารคาม!S16+อำเภอราชสาส์น!G16+อำเภอสนามชัยเขต!M16+อำเภอแปลงยาว!V16+อำเภอท่าตะเกีย!G16+อำเภอคลองเขื่อน!G16</f>
        <v>70136</v>
      </c>
      <c r="P16" s="39">
        <f>อำเภอเมือง!Q16+อำเภอบางคล้า!Q16+อำเภอบางน้ำเปรี้ยว!Z16+อำเภอบางปะกง!AF16+อำเภอบ้านโพธิ์!Q16+อำเภอพนมสารคาม!T16+อำเภอราชสาส์น!H16+อำเภอสนามชัยเขต!N16+อำเภอแปลงยาว!W16+อำเภอท่าตะเกีย!H16+อำเภอคลองเขื่อน!H16</f>
        <v>66653</v>
      </c>
      <c r="Q16" s="39">
        <f>อำเภอเมือง!R16+อำเภอบางคล้า!R16+อำเภอบางน้ำเปรี้ยว!AA16+อำเภอบางปะกง!AG16+อำเภอบ้านโพธิ์!R16+อำเภอพนมสารคาม!U16+อำเภอราชสาส์น!I16+อำเภอสนามชัยเขต!O16+อำเภอแปลงยาว!X16+อำเภอท่าตะเกีย!I16+อำเภอคลองเขื่อน!I16</f>
        <v>136789</v>
      </c>
    </row>
    <row r="17" spans="1:17">
      <c r="A17" s="18" t="s">
        <v>327</v>
      </c>
      <c r="B17" s="22">
        <v>4309</v>
      </c>
      <c r="C17" s="22">
        <v>4191</v>
      </c>
      <c r="D17" s="22">
        <v>8500</v>
      </c>
      <c r="F17" s="9">
        <f>อำเภอเมือง!K17+อำเภอบางคล้า!K17+อำเภอบางน้ำเปรี้ยว!T17+อำเภอบางปะกง!Z17+อำเภอบ้านโพธิ์!K17+อำเภอพนมสารคาม!N17+อำเภอราชสาส์น!B17+อำเภอสนามชัยเขต!H17+อำเภอแปลงยาว!Q17+อำเภอท่าตะเกีย!B17+อำเภอคลองเขื่อน!B17</f>
        <v>4309</v>
      </c>
      <c r="G17" s="9">
        <f>อำเภอเมือง!L17+อำเภอบางคล้า!L17+อำเภอบางน้ำเปรี้ยว!U17+อำเภอบางปะกง!AA17+อำเภอบ้านโพธิ์!L17+อำเภอพนมสารคาม!O17+อำเภอราชสาส์น!C17+อำเภอสนามชัยเขต!I17+อำเภอแปลงยาว!R17+อำเภอท่าตะเกีย!C17+อำเภอคลองเขื่อน!C17</f>
        <v>4191</v>
      </c>
      <c r="H17" s="9">
        <f>อำเภอเมือง!M17+อำเภอบางคล้า!M17+อำเภอบางน้ำเปรี้ยว!V17+อำเภอบางปะกง!AB17+อำเภอบ้านโพธิ์!M17+อำเภอพนมสารคาม!P17+อำเภอราชสาส์น!D17+อำเภอสนามชัยเขต!J17+อำเภอแปลงยาว!S17+อำเภอท่าตะเกีย!D17+อำเภอคลองเขื่อน!D17</f>
        <v>8500</v>
      </c>
      <c r="I17" s="29" t="s">
        <v>455</v>
      </c>
      <c r="J17" s="32">
        <f>SUM(B16:B28)</f>
        <v>61202</v>
      </c>
      <c r="K17" s="32">
        <f t="shared" ref="K17:L17" si="13">SUM(C16:C28)</f>
        <v>58270</v>
      </c>
      <c r="L17" s="32">
        <f t="shared" si="13"/>
        <v>119472</v>
      </c>
      <c r="N17" s="29" t="s">
        <v>455</v>
      </c>
      <c r="O17" s="30">
        <f>อำเภอเมือง!P17+อำเภอบางคล้า!P17+อำเภอบางน้ำเปรี้ยว!Y17+อำเภอบางปะกง!AE17+อำเภอบ้านโพธิ์!P17+อำเภอพนมสารคาม!S17+อำเภอราชสาส์น!G17+อำเภอสนามชัยเขต!M17+อำเภอแปลงยาว!V17+อำเภอท่าตะเกีย!G17+อำเภอคลองเขื่อน!G17</f>
        <v>61202</v>
      </c>
      <c r="P17" s="30">
        <f>อำเภอเมือง!Q17+อำเภอบางคล้า!Q17+อำเภอบางน้ำเปรี้ยว!Z17+อำเภอบางปะกง!AF17+อำเภอบ้านโพธิ์!Q17+อำเภอพนมสารคาม!T17+อำเภอราชสาส์น!H17+อำเภอสนามชัยเขต!N17+อำเภอแปลงยาว!W17+อำเภอท่าตะเกีย!H17+อำเภอคลองเขื่อน!H17</f>
        <v>58270</v>
      </c>
      <c r="Q17" s="30">
        <f>อำเภอเมือง!R17+อำเภอบางคล้า!R17+อำเภอบางน้ำเปรี้ยว!AA17+อำเภอบางปะกง!AG17+อำเภอบ้านโพธิ์!R17+อำเภอพนมสารคาม!U17+อำเภอราชสาส์น!I17+อำเภอสนามชัยเขต!O17+อำเภอแปลงยาว!X17+อำเภอท่าตะเกีย!I17+อำเภอคลองเขื่อน!I17</f>
        <v>119472</v>
      </c>
    </row>
    <row r="18" spans="1:17">
      <c r="A18" s="18" t="s">
        <v>328</v>
      </c>
      <c r="B18" s="22">
        <v>4494</v>
      </c>
      <c r="C18" s="22">
        <v>4429</v>
      </c>
      <c r="D18" s="22">
        <v>8923</v>
      </c>
      <c r="F18" s="9">
        <f>อำเภอเมือง!K18+อำเภอบางคล้า!K18+อำเภอบางน้ำเปรี้ยว!T18+อำเภอบางปะกง!Z18+อำเภอบ้านโพธิ์!K18+อำเภอพนมสารคาม!N18+อำเภอราชสาส์น!B18+อำเภอสนามชัยเขต!H18+อำเภอแปลงยาว!Q18+อำเภอท่าตะเกีย!B18+อำเภอคลองเขื่อน!B18</f>
        <v>4494</v>
      </c>
      <c r="G18" s="9">
        <f>อำเภอเมือง!L18+อำเภอบางคล้า!L18+อำเภอบางน้ำเปรี้ยว!U18+อำเภอบางปะกง!AA18+อำเภอบ้านโพธิ์!L18+อำเภอพนมสารคาม!O18+อำเภอราชสาส์น!C18+อำเภอสนามชัยเขต!I18+อำเภอแปลงยาว!R18+อำเภอท่าตะเกีย!C18+อำเภอคลองเขื่อน!C18</f>
        <v>4429</v>
      </c>
      <c r="H18" s="9">
        <f>อำเภอเมือง!M18+อำเภอบางคล้า!M18+อำเภอบางน้ำเปรี้ยว!V18+อำเภอบางปะกง!AB18+อำเภอบ้านโพธิ์!M18+อำเภอพนมสารคาม!P18+อำเภอราชสาส์น!D18+อำเภอสนามชัยเขต!J18+อำเภอแปลงยาว!S18+อำเภอท่าตะเกีย!D18+อำเภอคลองเขื่อน!D18</f>
        <v>8923</v>
      </c>
      <c r="I18" s="29" t="s">
        <v>456</v>
      </c>
      <c r="J18" s="32">
        <f>SUM(B19:B23)</f>
        <v>22389</v>
      </c>
      <c r="K18" s="32">
        <f t="shared" ref="K18:L18" si="14">SUM(C19:C23)</f>
        <v>21351</v>
      </c>
      <c r="L18" s="32">
        <f t="shared" si="14"/>
        <v>43740</v>
      </c>
      <c r="N18" s="29" t="s">
        <v>456</v>
      </c>
      <c r="O18" s="30">
        <f>อำเภอเมือง!P18+อำเภอบางคล้า!P18+อำเภอบางน้ำเปรี้ยว!Y18+อำเภอบางปะกง!AE18+อำเภอบ้านโพธิ์!P18+อำเภอพนมสารคาม!S18+อำเภอราชสาส์น!G18+อำเภอสนามชัยเขต!M18+อำเภอแปลงยาว!V18+อำเภอท่าตะเกีย!G18+อำเภอคลองเขื่อน!G18</f>
        <v>22389</v>
      </c>
      <c r="P18" s="30">
        <f>อำเภอเมือง!Q18+อำเภอบางคล้า!Q18+อำเภอบางน้ำเปรี้ยว!Z18+อำเภอบางปะกง!AF18+อำเภอบ้านโพธิ์!Q18+อำเภอพนมสารคาม!T18+อำเภอราชสาส์น!H18+อำเภอสนามชัยเขต!N18+อำเภอแปลงยาว!W18+อำเภอท่าตะเกีย!H18+อำเภอคลองเขื่อน!H18</f>
        <v>21351</v>
      </c>
      <c r="Q18" s="30">
        <f>อำเภอเมือง!R18+อำเภอบางคล้า!R18+อำเภอบางน้ำเปรี้ยว!AA18+อำเภอบางปะกง!AG18+อำเภอบ้านโพธิ์!R18+อำเภอพนมสารคาม!U18+อำเภอราชสาส์น!I18+อำเภอสนามชัยเขต!O18+อำเภอแปลงยาว!X18+อำเภอท่าตะเกีย!I18+อำเภอคลองเขื่อน!I18</f>
        <v>43740</v>
      </c>
    </row>
    <row r="19" spans="1:17">
      <c r="A19" s="18" t="s">
        <v>329</v>
      </c>
      <c r="B19" s="22">
        <v>4667</v>
      </c>
      <c r="C19" s="22">
        <v>4439</v>
      </c>
      <c r="D19" s="22">
        <v>9106</v>
      </c>
      <c r="F19" s="9">
        <f>อำเภอเมือง!K19+อำเภอบางคล้า!K19+อำเภอบางน้ำเปรี้ยว!T19+อำเภอบางปะกง!Z19+อำเภอบ้านโพธิ์!K19+อำเภอพนมสารคาม!N19+อำเภอราชสาส์น!B19+อำเภอสนามชัยเขต!H19+อำเภอแปลงยาว!Q19+อำเภอท่าตะเกีย!B19+อำเภอคลองเขื่อน!B19</f>
        <v>4667</v>
      </c>
      <c r="G19" s="9">
        <f>อำเภอเมือง!L19+อำเภอบางคล้า!L19+อำเภอบางน้ำเปรี้ยว!U19+อำเภอบางปะกง!AA19+อำเภอบ้านโพธิ์!L19+อำเภอพนมสารคาม!O19+อำเภอราชสาส์น!C19+อำเภอสนามชัยเขต!I19+อำเภอแปลงยาว!R19+อำเภอท่าตะเกีย!C19+อำเภอคลองเขื่อน!C19</f>
        <v>4439</v>
      </c>
      <c r="H19" s="9">
        <f>อำเภอเมือง!M19+อำเภอบางคล้า!M19+อำเภอบางน้ำเปรี้ยว!V19+อำเภอบางปะกง!AB19+อำเภอบ้านโพธิ์!M19+อำเภอพนมสารคาม!P19+อำเภอราชสาส์น!D19+อำเภอสนามชัยเขต!J19+อำเภอแปลงยาว!S19+อำเภอท่าตะเกีย!D19+อำเภอคลองเขื่อน!D19</f>
        <v>9106</v>
      </c>
      <c r="I19" s="36" t="s">
        <v>457</v>
      </c>
      <c r="J19" s="37">
        <f>SUM(B19:B53)</f>
        <v>183328</v>
      </c>
      <c r="K19" s="37">
        <f t="shared" ref="K19:L19" si="15">SUM(C19:C53)</f>
        <v>180064</v>
      </c>
      <c r="L19" s="37">
        <f t="shared" si="15"/>
        <v>363392</v>
      </c>
      <c r="M19" s="38"/>
      <c r="N19" s="36" t="s">
        <v>457</v>
      </c>
      <c r="O19" s="39">
        <f>อำเภอเมือง!P19+อำเภอบางคล้า!P19+อำเภอบางน้ำเปรี้ยว!Y19+อำเภอบางปะกง!AE19+อำเภอบ้านโพธิ์!P19+อำเภอพนมสารคาม!S19+อำเภอราชสาส์น!G19+อำเภอสนามชัยเขต!M19+อำเภอแปลงยาว!V19+อำเภอท่าตะเกีย!G19+อำเภอคลองเขื่อน!G19</f>
        <v>183328</v>
      </c>
      <c r="P19" s="39">
        <f>อำเภอเมือง!Q19+อำเภอบางคล้า!Q19+อำเภอบางน้ำเปรี้ยว!Z19+อำเภอบางปะกง!AF19+อำเภอบ้านโพธิ์!Q19+อำเภอพนมสารคาม!T19+อำเภอราชสาส์น!H19+อำเภอสนามชัยเขต!N19+อำเภอแปลงยาว!W19+อำเภอท่าตะเกีย!H19+อำเภอคลองเขื่อน!H19</f>
        <v>180064</v>
      </c>
      <c r="Q19" s="39">
        <f>อำเภอเมือง!R19+อำเภอบางคล้า!R19+อำเภอบางน้ำเปรี้ยว!AA19+อำเภอบางปะกง!AG19+อำเภอบ้านโพธิ์!R19+อำเภอพนมสารคาม!U19+อำเภอราชสาส์น!I19+อำเภอสนามชัยเขต!O19+อำเภอแปลงยาว!X19+อำเภอท่าตะเกีย!I19+อำเภอคลองเขื่อน!I19</f>
        <v>363392</v>
      </c>
    </row>
    <row r="20" spans="1:17">
      <c r="A20" s="18" t="s">
        <v>330</v>
      </c>
      <c r="B20" s="22">
        <v>4377</v>
      </c>
      <c r="C20" s="22">
        <v>4287</v>
      </c>
      <c r="D20" s="22">
        <v>8664</v>
      </c>
      <c r="F20" s="9">
        <f>อำเภอเมือง!K20+อำเภอบางคล้า!K20+อำเภอบางน้ำเปรี้ยว!T20+อำเภอบางปะกง!Z20+อำเภอบ้านโพธิ์!K20+อำเภอพนมสารคาม!N20+อำเภอราชสาส์น!B20+อำเภอสนามชัยเขต!H20+อำเภอแปลงยาว!Q20+อำเภอท่าตะเกีย!B20+อำเภอคลองเขื่อน!B20</f>
        <v>4377</v>
      </c>
      <c r="G20" s="9">
        <f>อำเภอเมือง!L20+อำเภอบางคล้า!L20+อำเภอบางน้ำเปรี้ยว!U20+อำเภอบางปะกง!AA20+อำเภอบ้านโพธิ์!L20+อำเภอพนมสารคาม!O20+อำเภอราชสาส์น!C20+อำเภอสนามชัยเขต!I20+อำเภอแปลงยาว!R20+อำเภอท่าตะเกีย!C20+อำเภอคลองเขื่อน!C20</f>
        <v>4287</v>
      </c>
      <c r="H20" s="9">
        <f>อำเภอเมือง!M20+อำเภอบางคล้า!M20+อำเภอบางน้ำเปรี้ยว!V20+อำเภอบางปะกง!AB20+อำเภอบ้านโพธิ์!M20+อำเภอพนมสารคาม!P20+อำเภอราชสาส์น!D20+อำเภอสนามชัยเขต!J20+อำเภอแปลงยาว!S20+อำเภอท่าตะเกีย!D20+อำเภอคลองเขื่อน!D20</f>
        <v>8664</v>
      </c>
      <c r="I20" s="36" t="s">
        <v>458</v>
      </c>
      <c r="J20" s="37">
        <f>SUM(B19:B63)</f>
        <v>232500</v>
      </c>
      <c r="K20" s="37">
        <f t="shared" ref="K20:L20" si="16">SUM(C19:C63)</f>
        <v>234215</v>
      </c>
      <c r="L20" s="37">
        <f t="shared" si="16"/>
        <v>466715</v>
      </c>
      <c r="M20" s="38"/>
      <c r="N20" s="36" t="s">
        <v>458</v>
      </c>
      <c r="O20" s="39">
        <f>อำเภอเมือง!P20+อำเภอบางคล้า!P20+อำเภอบางน้ำเปรี้ยว!Y20+อำเภอบางปะกง!AE20+อำเภอบ้านโพธิ์!P20+อำเภอพนมสารคาม!S20+อำเภอราชสาส์น!G20+อำเภอสนามชัยเขต!M20+อำเภอแปลงยาว!V20+อำเภอท่าตะเกีย!G20+อำเภอคลองเขื่อน!G20</f>
        <v>232500</v>
      </c>
      <c r="P20" s="39">
        <f>อำเภอเมือง!Q20+อำเภอบางคล้า!Q20+อำเภอบางน้ำเปรี้ยว!Z20+อำเภอบางปะกง!AF20+อำเภอบ้านโพธิ์!Q20+อำเภอพนมสารคาม!T20+อำเภอราชสาส์น!H20+อำเภอสนามชัยเขต!N20+อำเภอแปลงยาว!W20+อำเภอท่าตะเกีย!H20+อำเภอคลองเขื่อน!H20</f>
        <v>234215</v>
      </c>
      <c r="Q20" s="39">
        <f>อำเภอเมือง!R20+อำเภอบางคล้า!R20+อำเภอบางน้ำเปรี้ยว!AA20+อำเภอบางปะกง!AG20+อำเภอบ้านโพธิ์!R20+อำเภอพนมสารคาม!U20+อำเภอราชสาส์น!I20+อำเภอสนามชัยเขต!O20+อำเภอแปลงยาว!X20+อำเภอท่าตะเกีย!I20+อำเภอคลองเขื่อน!I20</f>
        <v>466715</v>
      </c>
    </row>
    <row r="21" spans="1:17">
      <c r="A21" s="18" t="s">
        <v>331</v>
      </c>
      <c r="B21" s="22">
        <v>4443</v>
      </c>
      <c r="C21" s="22">
        <v>4116</v>
      </c>
      <c r="D21" s="22">
        <v>8559</v>
      </c>
      <c r="F21" s="9">
        <f>อำเภอเมือง!K21+อำเภอบางคล้า!K21+อำเภอบางน้ำเปรี้ยว!T21+อำเภอบางปะกง!Z21+อำเภอบ้านโพธิ์!K21+อำเภอพนมสารคาม!N21+อำเภอราชสาส์น!B21+อำเภอสนามชัยเขต!H21+อำเภอแปลงยาว!Q21+อำเภอท่าตะเกีย!B21+อำเภอคลองเขื่อน!B21</f>
        <v>4443</v>
      </c>
      <c r="G21" s="9">
        <f>อำเภอเมือง!L21+อำเภอบางคล้า!L21+อำเภอบางน้ำเปรี้ยว!U21+อำเภอบางปะกง!AA21+อำเภอบ้านโพธิ์!L21+อำเภอพนมสารคาม!O21+อำเภอราชสาส์น!C21+อำเภอสนามชัยเขต!I21+อำเภอแปลงยาว!R21+อำเภอท่าตะเกีย!C21+อำเภอคลองเขื่อน!C21</f>
        <v>4116</v>
      </c>
      <c r="H21" s="9">
        <f>อำเภอเมือง!M21+อำเภอบางคล้า!M21+อำเภอบางน้ำเปรี้ยว!V21+อำเภอบางปะกง!AB21+อำเภอบ้านโพธิ์!M21+อำเภอพนมสารคาม!P21+อำเภอราชสาส์น!D21+อำเภอสนามชัยเขต!J21+อำเภอแปลงยาว!S21+อำเภอท่าตะเกีย!D21+อำเภอคลองเขื่อน!D21</f>
        <v>8559</v>
      </c>
      <c r="I21" s="36" t="s">
        <v>459</v>
      </c>
      <c r="J21" s="37">
        <f>SUM(B19:B64)</f>
        <v>236547</v>
      </c>
      <c r="K21" s="37">
        <f t="shared" ref="K21:L21" si="17">SUM(C19:C64)</f>
        <v>238804</v>
      </c>
      <c r="L21" s="37">
        <f t="shared" si="17"/>
        <v>475351</v>
      </c>
      <c r="M21" s="38"/>
      <c r="N21" s="36" t="s">
        <v>459</v>
      </c>
      <c r="O21" s="39">
        <f>อำเภอเมือง!P21+อำเภอบางคล้า!P21+อำเภอบางน้ำเปรี้ยว!Y21+อำเภอบางปะกง!AE21+อำเภอบ้านโพธิ์!P21+อำเภอพนมสารคาม!S21+อำเภอราชสาส์น!G21+อำเภอสนามชัยเขต!M21+อำเภอแปลงยาว!V21+อำเภอท่าตะเกีย!G21+อำเภอคลองเขื่อน!G21</f>
        <v>236547</v>
      </c>
      <c r="P21" s="39">
        <f>อำเภอเมือง!Q21+อำเภอบางคล้า!Q21+อำเภอบางน้ำเปรี้ยว!Z21+อำเภอบางปะกง!AF21+อำเภอบ้านโพธิ์!Q21+อำเภอพนมสารคาม!T21+อำเภอราชสาส์น!H21+อำเภอสนามชัยเขต!N21+อำเภอแปลงยาว!W21+อำเภอท่าตะเกีย!H21+อำเภอคลองเขื่อน!H21</f>
        <v>238804</v>
      </c>
      <c r="Q21" s="39">
        <f>อำเภอเมือง!R21+อำเภอบางคล้า!R21+อำเภอบางน้ำเปรี้ยว!AA21+อำเภอบางปะกง!AG21+อำเภอบ้านโพธิ์!R21+อำเภอพนมสารคาม!U21+อำเภอราชสาส์น!I21+อำเภอสนามชัยเขต!O21+อำเภอแปลงยาว!X21+อำเภอท่าตะเกีย!I21+อำเภอคลองเขื่อน!I21</f>
        <v>475351</v>
      </c>
    </row>
    <row r="22" spans="1:17">
      <c r="A22" s="18" t="s">
        <v>332</v>
      </c>
      <c r="B22" s="22">
        <v>4310</v>
      </c>
      <c r="C22" s="22">
        <v>4189</v>
      </c>
      <c r="D22" s="22">
        <v>8499</v>
      </c>
      <c r="F22" s="9">
        <f>อำเภอเมือง!K22+อำเภอบางคล้า!K22+อำเภอบางน้ำเปรี้ยว!T22+อำเภอบางปะกง!Z22+อำเภอบ้านโพธิ์!K22+อำเภอพนมสารคาม!N22+อำเภอราชสาส์น!B22+อำเภอสนามชัยเขต!H22+อำเภอแปลงยาว!Q22+อำเภอท่าตะเกีย!B22+อำเภอคลองเขื่อน!B22</f>
        <v>4310</v>
      </c>
      <c r="G22" s="9">
        <f>อำเภอเมือง!L22+อำเภอบางคล้า!L22+อำเภอบางน้ำเปรี้ยว!U22+อำเภอบางปะกง!AA22+อำเภอบ้านโพธิ์!L22+อำเภอพนมสารคาม!O22+อำเภอราชสาส์น!C22+อำเภอสนามชัยเขต!I22+อำเภอแปลงยาว!R22+อำเภอท่าตะเกีย!C22+อำเภอคลองเขื่อน!C22</f>
        <v>4189</v>
      </c>
      <c r="H22" s="9">
        <f>อำเภอเมือง!M22+อำเภอบางคล้า!M22+อำเภอบางน้ำเปรี้ยว!V22+อำเภอบางปะกง!AB22+อำเภอบ้านโพธิ์!M22+อำเภอพนมสารคาม!P22+อำเภอราชสาส์น!D22+อำเภอสนามชัยเขต!J22+อำเภอแปลงยาว!S22+อำเภอท่าตะเกีย!D22+อำเภอคลองเขื่อน!D22</f>
        <v>8499</v>
      </c>
      <c r="I22" s="29" t="s">
        <v>460</v>
      </c>
      <c r="J22" s="32">
        <f>SUM(B34:B64)</f>
        <v>162355</v>
      </c>
      <c r="K22" s="32">
        <f t="shared" ref="K22:L22" si="18">SUM(C34:C64)</f>
        <v>168209</v>
      </c>
      <c r="L22" s="32">
        <f t="shared" si="18"/>
        <v>330564</v>
      </c>
      <c r="N22" s="29" t="s">
        <v>460</v>
      </c>
      <c r="O22" s="30">
        <f>อำเภอเมือง!P22+อำเภอบางคล้า!P22+อำเภอบางน้ำเปรี้ยว!Y22+อำเภอบางปะกง!AE22+อำเภอบ้านโพธิ์!P22+อำเภอพนมสารคาม!S22+อำเภอราชสาส์น!G22+อำเภอสนามชัยเขต!M22+อำเภอแปลงยาว!V22+อำเภอท่าตะเกีย!G22+อำเภอคลองเขื่อน!G22</f>
        <v>162355</v>
      </c>
      <c r="P22" s="30">
        <f>อำเภอเมือง!Q22+อำเภอบางคล้า!Q22+อำเภอบางน้ำเปรี้ยว!Z22+อำเภอบางปะกง!AF22+อำเภอบ้านโพธิ์!Q22+อำเภอพนมสารคาม!T22+อำเภอราชสาส์น!H22+อำเภอสนามชัยเขต!N22+อำเภอแปลงยาว!W22+อำเภอท่าตะเกีย!H22+อำเภอคลองเขื่อน!H22</f>
        <v>168209</v>
      </c>
      <c r="Q22" s="30">
        <f>อำเภอเมือง!R22+อำเภอบางคล้า!R22+อำเภอบางน้ำเปรี้ยว!AA22+อำเภอบางปะกง!AG22+อำเภอบ้านโพธิ์!R22+อำเภอพนมสารคาม!U22+อำเภอราชสาส์น!I22+อำเภอสนามชัยเขต!O22+อำเภอแปลงยาว!X22+อำเภอท่าตะเกีย!I22+อำเภอคลองเขื่อน!I22</f>
        <v>330564</v>
      </c>
    </row>
    <row r="23" spans="1:17">
      <c r="A23" s="18" t="s">
        <v>333</v>
      </c>
      <c r="B23" s="22">
        <v>4592</v>
      </c>
      <c r="C23" s="22">
        <v>4320</v>
      </c>
      <c r="D23" s="22">
        <v>8912</v>
      </c>
      <c r="F23" s="9">
        <f>อำเภอเมือง!K23+อำเภอบางคล้า!K23+อำเภอบางน้ำเปรี้ยว!T23+อำเภอบางปะกง!Z23+อำเภอบ้านโพธิ์!K23+อำเภอพนมสารคาม!N23+อำเภอราชสาส์น!B23+อำเภอสนามชัยเขต!H23+อำเภอแปลงยาว!Q23+อำเภอท่าตะเกีย!B23+อำเภอคลองเขื่อน!B23</f>
        <v>4592</v>
      </c>
      <c r="G23" s="9">
        <f>อำเภอเมือง!L23+อำเภอบางคล้า!L23+อำเภอบางน้ำเปรี้ยว!U23+อำเภอบางปะกง!AA23+อำเภอบ้านโพธิ์!L23+อำเภอพนมสารคาม!O23+อำเภอราชสาส์น!C23+อำเภอสนามชัยเขต!I23+อำเภอแปลงยาว!R23+อำเภอท่าตะเกีย!C23+อำเภอคลองเขื่อน!C23</f>
        <v>4320</v>
      </c>
      <c r="H23" s="9">
        <f>อำเภอเมือง!M23+อำเภอบางคล้า!M23+อำเภอบางน้ำเปรี้ยว!V23+อำเภอบางปะกง!AB23+อำเภอบ้านโพธิ์!M23+อำเภอพนมสารคาม!P23+อำเภอราชสาส์น!D23+อำเภอสนามชัยเขต!J23+อำเภอแปลงยาว!S23+อำเภอท่าตะเกีย!D23+อำเภอคลองเขื่อน!D23</f>
        <v>8912</v>
      </c>
      <c r="I23" s="29" t="s">
        <v>461</v>
      </c>
      <c r="J23" s="32">
        <f>SUM(B34:B74)</f>
        <v>190248</v>
      </c>
      <c r="K23" s="32">
        <f t="shared" ref="K23:L23" si="19">SUM(C34:C74)</f>
        <v>201978</v>
      </c>
      <c r="L23" s="32">
        <f t="shared" si="19"/>
        <v>392226</v>
      </c>
      <c r="N23" s="29" t="s">
        <v>461</v>
      </c>
      <c r="O23" s="30">
        <f>อำเภอเมือง!P23+อำเภอบางคล้า!P23+อำเภอบางน้ำเปรี้ยว!Y23+อำเภอบางปะกง!AE23+อำเภอบ้านโพธิ์!P23+อำเภอพนมสารคาม!S23+อำเภอราชสาส์น!G23+อำเภอสนามชัยเขต!M23+อำเภอแปลงยาว!V23+อำเภอท่าตะเกีย!G23+อำเภอคลองเขื่อน!G23</f>
        <v>190248</v>
      </c>
      <c r="P23" s="30">
        <f>อำเภอเมือง!Q23+อำเภอบางคล้า!Q23+อำเภอบางน้ำเปรี้ยว!Z23+อำเภอบางปะกง!AF23+อำเภอบ้านโพธิ์!Q23+อำเภอพนมสารคาม!T23+อำเภอราชสาส์น!H23+อำเภอสนามชัยเขต!N23+อำเภอแปลงยาว!W23+อำเภอท่าตะเกีย!H23+อำเภอคลองเขื่อน!H23</f>
        <v>201978</v>
      </c>
      <c r="Q23" s="30">
        <f>อำเภอเมือง!R23+อำเภอบางคล้า!R23+อำเภอบางน้ำเปรี้ยว!AA23+อำเภอบางปะกง!AG23+อำเภอบ้านโพธิ์!R23+อำเภอพนมสารคาม!U23+อำเภอราชสาส์น!I23+อำเภอสนามชัยเขต!O23+อำเภอแปลงยาว!X23+อำเภอท่าตะเกีย!I23+อำเภอคลองเขื่อน!I23</f>
        <v>392226</v>
      </c>
    </row>
    <row r="24" spans="1:17">
      <c r="A24" s="18" t="s">
        <v>334</v>
      </c>
      <c r="B24" s="22">
        <v>4476</v>
      </c>
      <c r="C24" s="22">
        <v>4152</v>
      </c>
      <c r="D24" s="22">
        <v>8628</v>
      </c>
      <c r="F24" s="9">
        <f>อำเภอเมือง!K24+อำเภอบางคล้า!K24+อำเภอบางน้ำเปรี้ยว!T24+อำเภอบางปะกง!Z24+อำเภอบ้านโพธิ์!K24+อำเภอพนมสารคาม!N24+อำเภอราชสาส์น!B24+อำเภอสนามชัยเขต!H24+อำเภอแปลงยาว!Q24+อำเภอท่าตะเกีย!B24+อำเภอคลองเขื่อน!B24</f>
        <v>4476</v>
      </c>
      <c r="G24" s="9">
        <f>อำเภอเมือง!L24+อำเภอบางคล้า!L24+อำเภอบางน้ำเปรี้ยว!U24+อำเภอบางปะกง!AA24+อำเภอบ้านโพธิ์!L24+อำเภอพนมสารคาม!O24+อำเภอราชสาส์น!C24+อำเภอสนามชัยเขต!I24+อำเภอแปลงยาว!R24+อำเภอท่าตะเกีย!C24+อำเภอคลองเขื่อน!C24</f>
        <v>4152</v>
      </c>
      <c r="H24" s="9">
        <f>อำเภอเมือง!M24+อำเภอบางคล้า!M24+อำเภอบางน้ำเปรี้ยว!V24+อำเภอบางปะกง!AB24+อำเภอบ้านโพธิ์!M24+อำเภอพนมสารคาม!P24+อำเภอราชสาส์น!D24+อำเภอสนามชัยเขต!J24+อำเภอแปลงยาว!S24+อำเภอท่าตะเกีย!D24+อำเภอคลองเขื่อน!D24</f>
        <v>8628</v>
      </c>
      <c r="I24" s="36" t="s">
        <v>462</v>
      </c>
      <c r="J24" s="37">
        <f>SUM(B54:B69)</f>
        <v>68728</v>
      </c>
      <c r="K24" s="37">
        <f t="shared" ref="K24:L24" si="20">SUM(C54:C69)</f>
        <v>77051</v>
      </c>
      <c r="L24" s="37">
        <f t="shared" si="20"/>
        <v>145779</v>
      </c>
      <c r="M24" s="38"/>
      <c r="N24" s="36" t="s">
        <v>462</v>
      </c>
      <c r="O24" s="39">
        <f>อำเภอเมือง!P24+อำเภอบางคล้า!P24+อำเภอบางน้ำเปรี้ยว!Y24+อำเภอบางปะกง!AE24+อำเภอบ้านโพธิ์!P24+อำเภอพนมสารคาม!S24+อำเภอราชสาส์น!G24+อำเภอสนามชัยเขต!M24+อำเภอแปลงยาว!V24+อำเภอท่าตะเกีย!G24+อำเภอคลองเขื่อน!G24</f>
        <v>68728</v>
      </c>
      <c r="P24" s="39">
        <f>อำเภอเมือง!Q24+อำเภอบางคล้า!Q24+อำเภอบางน้ำเปรี้ยว!Z24+อำเภอบางปะกง!AF24+อำเภอบ้านโพธิ์!Q24+อำเภอพนมสารคาม!T24+อำเภอราชสาส์น!H24+อำเภอสนามชัยเขต!N24+อำเภอแปลงยาว!W24+อำเภอท่าตะเกีย!H24+อำเภอคลองเขื่อน!H24</f>
        <v>77051</v>
      </c>
      <c r="Q24" s="39">
        <f>อำเภอเมือง!R24+อำเภอบางคล้า!R24+อำเภอบางน้ำเปรี้ยว!AA24+อำเภอบางปะกง!AG24+อำเภอบ้านโพธิ์!R24+อำเภอพนมสารคาม!U24+อำเภอราชสาส์น!I24+อำเภอสนามชัยเขต!O24+อำเภอแปลงยาว!X24+อำเภอท่าตะเกีย!I24+อำเภอคลองเขื่อน!I24</f>
        <v>145779</v>
      </c>
    </row>
    <row r="25" spans="1:17">
      <c r="A25" s="18" t="s">
        <v>335</v>
      </c>
      <c r="B25" s="22">
        <v>4938</v>
      </c>
      <c r="C25" s="22">
        <v>4637</v>
      </c>
      <c r="D25" s="22">
        <v>9575</v>
      </c>
      <c r="F25" s="9">
        <f>อำเภอเมือง!K25+อำเภอบางคล้า!K25+อำเภอบางน้ำเปรี้ยว!T25+อำเภอบางปะกง!Z25+อำเภอบ้านโพธิ์!K25+อำเภอพนมสารคาม!N25+อำเภอราชสาส์น!B25+อำเภอสนามชัยเขต!H25+อำเภอแปลงยาว!Q25+อำเภอท่าตะเกีย!B25+อำเภอคลองเขื่อน!B25</f>
        <v>4938</v>
      </c>
      <c r="G25" s="9">
        <f>อำเภอเมือง!L25+อำเภอบางคล้า!L25+อำเภอบางน้ำเปรี้ยว!U25+อำเภอบางปะกง!AA25+อำเภอบ้านโพธิ์!L25+อำเภอพนมสารคาม!O25+อำเภอราชสาส์น!C25+อำเภอสนามชัยเขต!I25+อำเภอแปลงยาว!R25+อำเภอท่าตะเกีย!C25+อำเภอคลองเขื่อน!C25</f>
        <v>4637</v>
      </c>
      <c r="H25" s="9">
        <f>อำเภอเมือง!M25+อำเภอบางคล้า!M25+อำเภอบางน้ำเปรี้ยว!V25+อำเภอบางปะกง!AB25+อำเภอบ้านโพธิ์!M25+อำเภอพนมสารคาม!P25+อำเภอราชสาส์น!D25+อำเภอสนามชัยเขต!J25+อำเภอแปลงยาว!S25+อำเภอท่าตะเกีย!D25+อำเภอคลองเขื่อน!D25</f>
        <v>9575</v>
      </c>
      <c r="I25" s="29" t="s">
        <v>463</v>
      </c>
      <c r="J25" s="32">
        <f>SUM(B64:B73)</f>
        <v>29660</v>
      </c>
      <c r="K25" s="32">
        <f t="shared" ref="K25:L25" si="21">SUM(C64:C73)</f>
        <v>35364</v>
      </c>
      <c r="L25" s="32">
        <f t="shared" si="21"/>
        <v>65024</v>
      </c>
      <c r="N25" s="29" t="s">
        <v>463</v>
      </c>
      <c r="O25" s="30">
        <f>อำเภอเมือง!P25+อำเภอบางคล้า!P25+อำเภอบางน้ำเปรี้ยว!Y25+อำเภอบางปะกง!AE25+อำเภอบ้านโพธิ์!P25+อำเภอพนมสารคาม!S25+อำเภอราชสาส์น!G25+อำเภอสนามชัยเขต!M25+อำเภอแปลงยาว!V25+อำเภอท่าตะเกีย!G25+อำเภอคลองเขื่อน!G25</f>
        <v>29660</v>
      </c>
      <c r="P25" s="30">
        <f>อำเภอเมือง!Q25+อำเภอบางคล้า!Q25+อำเภอบางน้ำเปรี้ยว!Z25+อำเภอบางปะกง!AF25+อำเภอบ้านโพธิ์!Q25+อำเภอพนมสารคาม!T25+อำเภอราชสาส์น!H25+อำเภอสนามชัยเขต!N25+อำเภอแปลงยาว!W25+อำเภอท่าตะเกีย!H25+อำเภอคลองเขื่อน!H25</f>
        <v>35364</v>
      </c>
      <c r="Q25" s="30">
        <f>อำเภอเมือง!R25+อำเภอบางคล้า!R25+อำเภอบางน้ำเปรี้ยว!AA25+อำเภอบางปะกง!AG25+อำเภอบ้านโพธิ์!R25+อำเภอพนมสารคาม!U25+อำเภอราชสาส์น!I25+อำเภอสนามชัยเขต!O25+อำเภอแปลงยาว!X25+อำเภอท่าตะเกีย!I25+อำเภอคลองเขื่อน!I25</f>
        <v>65024</v>
      </c>
    </row>
    <row r="26" spans="1:17">
      <c r="A26" s="18" t="s">
        <v>336</v>
      </c>
      <c r="B26" s="22">
        <v>5332</v>
      </c>
      <c r="C26" s="22">
        <v>4980</v>
      </c>
      <c r="D26" s="22">
        <v>10312</v>
      </c>
      <c r="F26" s="9">
        <f>อำเภอเมือง!K26+อำเภอบางคล้า!K26+อำเภอบางน้ำเปรี้ยว!T26+อำเภอบางปะกง!Z26+อำเภอบ้านโพธิ์!K26+อำเภอพนมสารคาม!N26+อำเภอราชสาส์น!B26+อำเภอสนามชัยเขต!H26+อำเภอแปลงยาว!Q26+อำเภอท่าตะเกีย!B26+อำเภอคลองเขื่อน!B26</f>
        <v>5332</v>
      </c>
      <c r="G26" s="9">
        <f>อำเภอเมือง!L26+อำเภอบางคล้า!L26+อำเภอบางน้ำเปรี้ยว!U26+อำเภอบางปะกง!AA26+อำเภอบ้านโพธิ์!L26+อำเภอพนมสารคาม!O26+อำเภอราชสาส์น!C26+อำเภอสนามชัยเขต!I26+อำเภอแปลงยาว!R26+อำเภอท่าตะเกีย!C26+อำเภอคลองเขื่อน!C26</f>
        <v>4980</v>
      </c>
      <c r="H26" s="9">
        <f>อำเภอเมือง!M26+อำเภอบางคล้า!M26+อำเภอบางน้ำเปรี้ยว!V26+อำเภอบางปะกง!AB26+อำเภอบ้านโพธิ์!M26+อำเภอพนมสารคาม!P26+อำเภอราชสาส์น!D26+อำเภอสนามชัยเขต!J26+อำเภอแปลงยาว!S26+อำเภอท่าตะเกีย!D26+อำเภอคลองเขื่อน!D26</f>
        <v>10312</v>
      </c>
      <c r="I26" s="29" t="s">
        <v>464</v>
      </c>
      <c r="J26" s="32">
        <f>SUM(B74:B83)</f>
        <v>15234</v>
      </c>
      <c r="K26" s="32">
        <f t="shared" ref="K26:L26" si="22">SUM(C74:C83)</f>
        <v>20202</v>
      </c>
      <c r="L26" s="32">
        <f t="shared" si="22"/>
        <v>35436</v>
      </c>
      <c r="N26" s="29" t="s">
        <v>464</v>
      </c>
      <c r="O26" s="30">
        <f>อำเภอเมือง!P26+อำเภอบางคล้า!P26+อำเภอบางน้ำเปรี้ยว!Y26+อำเภอบางปะกง!AE26+อำเภอบ้านโพธิ์!P26+อำเภอพนมสารคาม!S26+อำเภอราชสาส์น!G26+อำเภอสนามชัยเขต!M26+อำเภอแปลงยาว!V26+อำเภอท่าตะเกีย!G26+อำเภอคลองเขื่อน!G26</f>
        <v>15234</v>
      </c>
      <c r="P26" s="30">
        <f>อำเภอเมือง!Q26+อำเภอบางคล้า!Q26+อำเภอบางน้ำเปรี้ยว!Z26+อำเภอบางปะกง!AF26+อำเภอบ้านโพธิ์!Q26+อำเภอพนมสารคาม!T26+อำเภอราชสาส์น!H26+อำเภอสนามชัยเขต!N26+อำเภอแปลงยาว!W26+อำเภอท่าตะเกีย!H26+อำเภอคลองเขื่อน!H26</f>
        <v>20202</v>
      </c>
      <c r="Q26" s="30">
        <f>อำเภอเมือง!R26+อำเภอบางคล้า!R26+อำเภอบางน้ำเปรี้ยว!AA26+อำเภอบางปะกง!AG26+อำเภอบ้านโพธิ์!R26+อำเภอพนมสารคาม!U26+อำเภอราชสาส์น!I26+อำเภอสนามชัยเขต!O26+อำเภอแปลงยาว!X26+อำเภอท่าตะเกีย!I26+อำเภอคลองเขื่อน!I26</f>
        <v>35436</v>
      </c>
    </row>
    <row r="27" spans="1:17">
      <c r="A27" s="18" t="s">
        <v>337</v>
      </c>
      <c r="B27" s="22">
        <v>5382</v>
      </c>
      <c r="C27" s="22">
        <v>5030</v>
      </c>
      <c r="D27" s="22">
        <v>10412</v>
      </c>
      <c r="F27" s="9">
        <f>อำเภอเมือง!K27+อำเภอบางคล้า!K27+อำเภอบางน้ำเปรี้ยว!T27+อำเภอบางปะกง!Z27+อำเภอบ้านโพธิ์!K27+อำเภอพนมสารคาม!N27+อำเภอราชสาส์น!B27+อำเภอสนามชัยเขต!H27+อำเภอแปลงยาว!Q27+อำเภอท่าตะเกีย!B27+อำเภอคลองเขื่อน!B27</f>
        <v>5382</v>
      </c>
      <c r="G27" s="9">
        <f>อำเภอเมือง!L27+อำเภอบางคล้า!L27+อำเภอบางน้ำเปรี้ยว!U27+อำเภอบางปะกง!AA27+อำเภอบ้านโพธิ์!L27+อำเภอพนมสารคาม!O27+อำเภอราชสาส์น!C27+อำเภอสนามชัยเขต!I27+อำเภอแปลงยาว!R27+อำเภอท่าตะเกีย!C27+อำเภอคลองเขื่อน!C27</f>
        <v>5030</v>
      </c>
      <c r="H27" s="9">
        <f>อำเภอเมือง!M27+อำเภอบางคล้า!M27+อำเภอบางน้ำเปรี้ยว!V27+อำเภอบางปะกง!AB27+อำเภอบ้านโพธิ์!M27+อำเภอพนมสารคาม!P27+อำเภอราชสาส์น!D27+อำเภอสนามชัยเขต!J27+อำเภอแปลงยาว!S27+อำเภอท่าตะเกีย!D27+อำเภอคลองเขื่อน!D27</f>
        <v>10412</v>
      </c>
      <c r="I27" s="29" t="s">
        <v>465</v>
      </c>
      <c r="J27" s="32">
        <f>SUM(B19:B105)</f>
        <v>285332</v>
      </c>
      <c r="K27" s="32">
        <f t="shared" ref="K27:L27" si="23">SUM(C19:C105)</f>
        <v>302701</v>
      </c>
      <c r="L27" s="32">
        <f t="shared" si="23"/>
        <v>588033</v>
      </c>
      <c r="N27" s="29" t="s">
        <v>465</v>
      </c>
      <c r="O27" s="30">
        <f>อำเภอเมือง!P27+อำเภอบางคล้า!P27+อำเภอบางน้ำเปรี้ยว!Y27+อำเภอบางปะกง!AE27+อำเภอบ้านโพธิ์!P27+อำเภอพนมสารคาม!S27+อำเภอราชสาส์น!G27+อำเภอสนามชัยเขต!M27+อำเภอแปลงยาว!V27+อำเภอท่าตะเกีย!G27+อำเภอคลองเขื่อน!G27</f>
        <v>285332</v>
      </c>
      <c r="P27" s="30">
        <f>อำเภอเมือง!Q27+อำเภอบางคล้า!Q27+อำเภอบางน้ำเปรี้ยว!Z27+อำเภอบางปะกง!AF27+อำเภอบ้านโพธิ์!Q27+อำเภอพนมสารคาม!T27+อำเภอราชสาส์น!H27+อำเภอสนามชัยเขต!N27+อำเภอแปลงยาว!W27+อำเภอท่าตะเกีย!H27+อำเภอคลองเขื่อน!H27</f>
        <v>302701</v>
      </c>
      <c r="Q27" s="30">
        <f>อำเภอเมือง!R27+อำเภอบางคล้า!R27+อำเภอบางน้ำเปรี้ยว!AA27+อำเภอบางปะกง!AG27+อำเภอบ้านโพธิ์!R27+อำเภอพนมสารคาม!U27+อำเภอราชสาส์น!I27+อำเภอสนามชัยเขต!O27+อำเภอแปลงยาว!X27+อำเภอท่าตะเกีย!I27+อำเภอคลองเขื่อน!I27</f>
        <v>588033</v>
      </c>
    </row>
    <row r="28" spans="1:17">
      <c r="A28" s="18" t="s">
        <v>338</v>
      </c>
      <c r="B28" s="22">
        <v>5313</v>
      </c>
      <c r="C28" s="22">
        <v>5229</v>
      </c>
      <c r="D28" s="22">
        <v>10542</v>
      </c>
      <c r="F28" s="9">
        <f>อำเภอเมือง!K28+อำเภอบางคล้า!K28+อำเภอบางน้ำเปรี้ยว!T28+อำเภอบางปะกง!Z28+อำเภอบ้านโพธิ์!K28+อำเภอพนมสารคาม!N28+อำเภอราชสาส์น!B28+อำเภอสนามชัยเขต!H28+อำเภอแปลงยาว!Q28+อำเภอท่าตะเกีย!B28+อำเภอคลองเขื่อน!B28</f>
        <v>5313</v>
      </c>
      <c r="G28" s="9">
        <f>อำเภอเมือง!L28+อำเภอบางคล้า!L28+อำเภอบางน้ำเปรี้ยว!U28+อำเภอบางปะกง!AA28+อำเภอบ้านโพธิ์!L28+อำเภอพนมสารคาม!O28+อำเภอราชสาส์น!C28+อำเภอสนามชัยเขต!I28+อำเภอแปลงยาว!R28+อำเภอท่าตะเกีย!C28+อำเภอคลองเขื่อน!C28</f>
        <v>5229</v>
      </c>
      <c r="H28" s="9">
        <f>อำเภอเมือง!M28+อำเภอบางคล้า!M28+อำเภอบางน้ำเปรี้ยว!V28+อำเภอบางปะกง!AB28+อำเภอบ้านโพธิ์!M28+อำเภอพนมสารคาม!P28+อำเภอราชสาส์น!D28+อำเภอสนามชัยเขต!J28+อำเภอแปลงยาว!S28+อำเภอท่าตะเกีย!D28+อำเภอคลองเขื่อน!D28</f>
        <v>10542</v>
      </c>
      <c r="I28" s="29" t="s">
        <v>466</v>
      </c>
      <c r="J28" s="32">
        <f>SUM(B39:B105)</f>
        <v>185455</v>
      </c>
      <c r="K28" s="32">
        <f t="shared" ref="K28:L28" si="24">SUM(C39:C105)</f>
        <v>207023</v>
      </c>
      <c r="L28" s="32">
        <f t="shared" si="24"/>
        <v>392478</v>
      </c>
      <c r="N28" s="29" t="s">
        <v>466</v>
      </c>
      <c r="O28" s="30">
        <f>อำเภอเมือง!P28+อำเภอบางคล้า!P28+อำเภอบางน้ำเปรี้ยว!Y28+อำเภอบางปะกง!AE28+อำเภอบ้านโพธิ์!P28+อำเภอพนมสารคาม!S28+อำเภอราชสาส์น!G28+อำเภอสนามชัยเขต!M28+อำเภอแปลงยาว!V28+อำเภอท่าตะเกีย!G28+อำเภอคลองเขื่อน!G28</f>
        <v>185455</v>
      </c>
      <c r="P28" s="30">
        <f>อำเภอเมือง!Q28+อำเภอบางคล้า!Q28+อำเภอบางน้ำเปรี้ยว!Z28+อำเภอบางปะกง!AF28+อำเภอบ้านโพธิ์!Q28+อำเภอพนมสารคาม!T28+อำเภอราชสาส์น!H28+อำเภอสนามชัยเขต!N28+อำเภอแปลงยาว!W28+อำเภอท่าตะเกีย!H28+อำเภอคลองเขื่อน!H28</f>
        <v>207023</v>
      </c>
      <c r="Q28" s="30">
        <f>อำเภอเมือง!R28+อำเภอบางคล้า!R28+อำเภอบางน้ำเปรี้ยว!AA28+อำเภอบางปะกง!AG28+อำเภอบ้านโพธิ์!R28+อำเภอพนมสารคาม!U28+อำเภอราชสาส์น!I28+อำเภอสนามชัยเขต!O28+อำเภอแปลงยาว!X28+อำเภอท่าตะเกีย!I28+อำเภอคลองเขื่อน!I28</f>
        <v>392478</v>
      </c>
    </row>
    <row r="29" spans="1:17">
      <c r="A29" s="18" t="s">
        <v>339</v>
      </c>
      <c r="B29" s="22">
        <v>5204</v>
      </c>
      <c r="C29" s="22">
        <v>4796</v>
      </c>
      <c r="D29" s="22">
        <v>10000</v>
      </c>
      <c r="F29" s="9">
        <f>อำเภอเมือง!K29+อำเภอบางคล้า!K29+อำเภอบางน้ำเปรี้ยว!T29+อำเภอบางปะกง!Z29+อำเภอบ้านโพธิ์!K29+อำเภอพนมสารคาม!N29+อำเภอราชสาส์น!B29+อำเภอสนามชัยเขต!H29+อำเภอแปลงยาว!Q29+อำเภอท่าตะเกีย!B29+อำเภอคลองเขื่อน!B29</f>
        <v>5204</v>
      </c>
      <c r="G29" s="9">
        <f>อำเภอเมือง!L29+อำเภอบางคล้า!L29+อำเภอบางน้ำเปรี้ยว!U29+อำเภอบางปะกง!AA29+อำเภอบ้านโพธิ์!L29+อำเภอพนมสารคาม!O29+อำเภอราชสาส์น!C29+อำเภอสนามชัยเขต!I29+อำเภอแปลงยาว!R29+อำเภอท่าตะเกีย!C29+อำเภอคลองเขื่อน!C29</f>
        <v>4796</v>
      </c>
      <c r="H29" s="9">
        <f>อำเภอเมือง!M29+อำเภอบางคล้า!M29+อำเภอบางน้ำเปรี้ยว!V29+อำเภอบางปะกง!AB29+อำเภอบ้านโพธิ์!M29+อำเภอพนมสารคาม!P29+อำเภอราชสาส์น!D29+อำเภอสนามชัยเขต!J29+อำเภอแปลงยาว!S29+อำเภอท่าตะเกีย!D29+อำเภอคลองเขื่อน!D29</f>
        <v>10000</v>
      </c>
      <c r="I29" s="29" t="s">
        <v>467</v>
      </c>
      <c r="J29" s="32">
        <f>SUM(B64:B105)</f>
        <v>52832</v>
      </c>
      <c r="K29" s="32">
        <f t="shared" ref="K29:L29" si="25">SUM(C64:C105)</f>
        <v>68486</v>
      </c>
      <c r="L29" s="32">
        <f t="shared" si="25"/>
        <v>121318</v>
      </c>
      <c r="N29" s="29" t="s">
        <v>467</v>
      </c>
      <c r="O29" s="30">
        <f>อำเภอเมือง!P29+อำเภอบางคล้า!P29+อำเภอบางน้ำเปรี้ยว!Y29+อำเภอบางปะกง!AE29+อำเภอบ้านโพธิ์!P29+อำเภอพนมสารคาม!S29+อำเภอราชสาส์น!G29+อำเภอสนามชัยเขต!M29+อำเภอแปลงยาว!V29+อำเภอท่าตะเกีย!G29+อำเภอคลองเขื่อน!G29</f>
        <v>52832</v>
      </c>
      <c r="P29" s="30">
        <f>อำเภอเมือง!Q29+อำเภอบางคล้า!Q29+อำเภอบางน้ำเปรี้ยว!Z29+อำเภอบางปะกง!AF29+อำเภอบ้านโพธิ์!Q29+อำเภอพนมสารคาม!T29+อำเภอราชสาส์น!H29+อำเภอสนามชัยเขต!N29+อำเภอแปลงยาว!W29+อำเภอท่าตะเกีย!H29+อำเภอคลองเขื่อน!H29</f>
        <v>68486</v>
      </c>
      <c r="Q29" s="30">
        <f>อำเภอเมือง!R29+อำเภอบางคล้า!R29+อำเภอบางน้ำเปรี้ยว!AA29+อำเภอบางปะกง!AG29+อำเภอบ้านโพธิ์!R29+อำเภอพนมสารคาม!U29+อำเภอราชสาส์น!I29+อำเภอสนามชัยเขต!O29+อำเภอแปลงยาว!X29+อำเภอท่าตะเกีย!I29+อำเภอคลองเขื่อน!I29</f>
        <v>121318</v>
      </c>
    </row>
    <row r="30" spans="1:17">
      <c r="A30" s="18" t="s">
        <v>340</v>
      </c>
      <c r="B30" s="22">
        <v>5124</v>
      </c>
      <c r="C30" s="22">
        <v>4998</v>
      </c>
      <c r="D30" s="22">
        <v>10122</v>
      </c>
      <c r="F30" s="9">
        <f>อำเภอเมือง!K30+อำเภอบางคล้า!K30+อำเภอบางน้ำเปรี้ยว!T30+อำเภอบางปะกง!Z30+อำเภอบ้านโพธิ์!K30+อำเภอพนมสารคาม!N30+อำเภอราชสาส์น!B30+อำเภอสนามชัยเขต!H30+อำเภอแปลงยาว!Q30+อำเภอท่าตะเกีย!B30+อำเภอคลองเขื่อน!B30</f>
        <v>5124</v>
      </c>
      <c r="G30" s="9">
        <f>อำเภอเมือง!L30+อำเภอบางคล้า!L30+อำเภอบางน้ำเปรี้ยว!U30+อำเภอบางปะกง!AA30+อำเภอบ้านโพธิ์!L30+อำเภอพนมสารคาม!O30+อำเภอราชสาส์น!C30+อำเภอสนามชัยเขต!I30+อำเภอแปลงยาว!R30+อำเภอท่าตะเกีย!C30+อำเภอคลองเขื่อน!C30</f>
        <v>4998</v>
      </c>
      <c r="H30" s="9">
        <f>อำเภอเมือง!M30+อำเภอบางคล้า!M30+อำเภอบางน้ำเปรี้ยว!V30+อำเภอบางปะกง!AB30+อำเภอบ้านโพธิ์!M30+อำเภอพนมสารคาม!P30+อำเภอราชสาส์น!D30+อำเภอสนามชัยเขต!J30+อำเภอแปลงยาว!S30+อำเภอท่าตะเกีย!D30+อำเภอคลองเขื่อน!D30</f>
        <v>10122</v>
      </c>
      <c r="I30" s="29" t="s">
        <v>468</v>
      </c>
      <c r="J30" s="32">
        <f>SUM(B69:B105)</f>
        <v>36283</v>
      </c>
      <c r="K30" s="32">
        <f t="shared" ref="K30:L30" si="26">SUM(C69:C105)</f>
        <v>49192</v>
      </c>
      <c r="L30" s="32">
        <f t="shared" si="26"/>
        <v>85475</v>
      </c>
      <c r="N30" s="29" t="s">
        <v>468</v>
      </c>
      <c r="O30" s="30">
        <f>อำเภอเมือง!P30+อำเภอบางคล้า!P30+อำเภอบางน้ำเปรี้ยว!Y30+อำเภอบางปะกง!AE30+อำเภอบ้านโพธิ์!P30+อำเภอพนมสารคาม!S30+อำเภอราชสาส์น!G30+อำเภอสนามชัยเขต!M30+อำเภอแปลงยาว!V30+อำเภอท่าตะเกีย!G30+อำเภอคลองเขื่อน!G30</f>
        <v>36283</v>
      </c>
      <c r="P30" s="30">
        <f>อำเภอเมือง!Q30+อำเภอบางคล้า!Q30+อำเภอบางน้ำเปรี้ยว!Z30+อำเภอบางปะกง!AF30+อำเภอบ้านโพธิ์!Q30+อำเภอพนมสารคาม!T30+อำเภอราชสาส์น!H30+อำเภอสนามชัยเขต!N30+อำเภอแปลงยาว!W30+อำเภอท่าตะเกีย!H30+อำเภอคลองเขื่อน!H30</f>
        <v>49192</v>
      </c>
      <c r="Q30" s="30">
        <f>อำเภอเมือง!R30+อำเภอบางคล้า!R30+อำเภอบางน้ำเปรี้ยว!AA30+อำเภอบางปะกง!AG30+อำเภอบ้านโพธิ์!R30+อำเภอพนมสารคาม!U30+อำเภอราชสาส์น!I30+อำเภอสนามชัยเขต!O30+อำเภอแปลงยาว!X30+อำเภอท่าตะเกีย!I30+อำเภอคลองเขื่อน!I30</f>
        <v>85475</v>
      </c>
    </row>
    <row r="31" spans="1:17">
      <c r="A31" s="18" t="s">
        <v>341</v>
      </c>
      <c r="B31" s="22">
        <v>5352</v>
      </c>
      <c r="C31" s="22">
        <v>5207</v>
      </c>
      <c r="D31" s="22">
        <v>10559</v>
      </c>
      <c r="F31" s="9">
        <f>อำเภอเมือง!K31+อำเภอบางคล้า!K31+อำเภอบางน้ำเปรี้ยว!T31+อำเภอบางปะกง!Z31+อำเภอบ้านโพธิ์!K31+อำเภอพนมสารคาม!N31+อำเภอราชสาส์น!B31+อำเภอสนามชัยเขต!H31+อำเภอแปลงยาว!Q31+อำเภอท่าตะเกีย!B31+อำเภอคลองเขื่อน!B31</f>
        <v>5352</v>
      </c>
      <c r="G31" s="9">
        <f>อำเภอเมือง!L31+อำเภอบางคล้า!L31+อำเภอบางน้ำเปรี้ยว!U31+อำเภอบางปะกง!AA31+อำเภอบ้านโพธิ์!L31+อำเภอพนมสารคาม!O31+อำเภอราชสาส์น!C31+อำเภอสนามชัยเขต!I31+อำเภอแปลงยาว!R31+อำเภอท่าตะเกีย!C31+อำเภอคลองเขื่อน!C31</f>
        <v>5207</v>
      </c>
      <c r="H31" s="9">
        <f>อำเภอเมือง!M31+อำเภอบางคล้า!M31+อำเภอบางน้ำเปรี้ยว!V31+อำเภอบางปะกง!AB31+อำเภอบ้านโพธิ์!M31+อำเภอพนมสารคาม!P31+อำเภอราชสาส์น!D31+อำเภอสนามชัยเขต!J31+อำเภอแปลงยาว!S31+อำเภอท่าตะเกีย!D31+อำเภอคลองเขื่อน!D31</f>
        <v>10559</v>
      </c>
      <c r="I31" s="29" t="s">
        <v>469</v>
      </c>
      <c r="J31" s="32">
        <f>SUM(B74:B105)</f>
        <v>23172</v>
      </c>
      <c r="K31" s="32">
        <f t="shared" ref="K31:L31" si="27">SUM(C74:C105)</f>
        <v>33122</v>
      </c>
      <c r="L31" s="32">
        <f t="shared" si="27"/>
        <v>56294</v>
      </c>
      <c r="N31" s="29" t="s">
        <v>469</v>
      </c>
      <c r="O31" s="30">
        <f>อำเภอเมือง!P31+อำเภอบางคล้า!P31+อำเภอบางน้ำเปรี้ยว!Y31+อำเภอบางปะกง!AE31+อำเภอบ้านโพธิ์!P31+อำเภอพนมสารคาม!S31+อำเภอราชสาส์น!G31+อำเภอสนามชัยเขต!M31+อำเภอแปลงยาว!V31+อำเภอท่าตะเกีย!G31+อำเภอคลองเขื่อน!G31</f>
        <v>23172</v>
      </c>
      <c r="P31" s="30">
        <f>อำเภอเมือง!Q31+อำเภอบางคล้า!Q31+อำเภอบางน้ำเปรี้ยว!Z31+อำเภอบางปะกง!AF31+อำเภอบ้านโพธิ์!Q31+อำเภอพนมสารคาม!T31+อำเภอราชสาส์น!H31+อำเภอสนามชัยเขต!N31+อำเภอแปลงยาว!W31+อำเภอท่าตะเกีย!H31+อำเภอคลองเขื่อน!H31</f>
        <v>33122</v>
      </c>
      <c r="Q31" s="30">
        <f>อำเภอเมือง!R31+อำเภอบางคล้า!R31+อำเภอบางน้ำเปรี้ยว!AA31+อำเภอบางปะกง!AG31+อำเภอบ้านโพธิ์!R31+อำเภอพนมสารคาม!U31+อำเภอราชสาส์น!I31+อำเภอสนามชัยเขต!O31+อำเภอแปลงยาว!X31+อำเภอท่าตะเกีย!I31+อำเภอคลองเขื่อน!I31</f>
        <v>56294</v>
      </c>
    </row>
    <row r="32" spans="1:17">
      <c r="A32" s="18" t="s">
        <v>342</v>
      </c>
      <c r="B32" s="22">
        <v>5375</v>
      </c>
      <c r="C32" s="22">
        <v>5134</v>
      </c>
      <c r="D32" s="22">
        <v>10509</v>
      </c>
      <c r="F32" s="9">
        <f>อำเภอเมือง!K32+อำเภอบางคล้า!K32+อำเภอบางน้ำเปรี้ยว!T32+อำเภอบางปะกง!Z32+อำเภอบ้านโพธิ์!K32+อำเภอพนมสารคาม!N32+อำเภอราชสาส์น!B32+อำเภอสนามชัยเขต!H32+อำเภอแปลงยาว!Q32+อำเภอท่าตะเกีย!B32+อำเภอคลองเขื่อน!B32</f>
        <v>5375</v>
      </c>
      <c r="G32" s="9">
        <f>อำเภอเมือง!L32+อำเภอบางคล้า!L32+อำเภอบางน้ำเปรี้ยว!U32+อำเภอบางปะกง!AA32+อำเภอบ้านโพธิ์!L32+อำเภอพนมสารคาม!O32+อำเภอราชสาส์น!C32+อำเภอสนามชัยเขต!I32+อำเภอแปลงยาว!R32+อำเภอท่าตะเกีย!C32+อำเภอคลองเขื่อน!C32</f>
        <v>5134</v>
      </c>
      <c r="H32" s="9">
        <f>อำเภอเมือง!M32+อำเภอบางคล้า!M32+อำเภอบางน้ำเปรี้ยว!V32+อำเภอบางปะกง!AB32+อำเภอบ้านโพธิ์!M32+อำเภอพนมสารคาม!P32+อำเภอราชสาส์น!D32+อำเภอสนามชัยเขต!J32+อำเภอแปลงยาว!S32+อำเภอท่าตะเกีย!D32+อำเภอคลองเขื่อน!D32</f>
        <v>10509</v>
      </c>
      <c r="I32" s="33" t="s">
        <v>470</v>
      </c>
      <c r="J32" s="27">
        <f>SUM(B84:B105)</f>
        <v>7938</v>
      </c>
      <c r="K32" s="27">
        <f t="shared" ref="K32:L32" si="28">SUM(C84:C105)</f>
        <v>12920</v>
      </c>
      <c r="L32" s="27">
        <f t="shared" si="28"/>
        <v>20858</v>
      </c>
      <c r="M32" s="34"/>
      <c r="N32" s="33" t="s">
        <v>470</v>
      </c>
      <c r="O32" s="35">
        <f>อำเภอเมือง!P32+อำเภอบางคล้า!P32+อำเภอบางน้ำเปรี้ยว!Y32+อำเภอบางปะกง!AE32+อำเภอบ้านโพธิ์!P32+อำเภอพนมสารคาม!S32+อำเภอราชสาส์น!G32+อำเภอสนามชัยเขต!M32+อำเภอแปลงยาว!V32+อำเภอท่าตะเกีย!G32+อำเภอคลองเขื่อน!G32</f>
        <v>7938</v>
      </c>
      <c r="P32" s="35">
        <f>อำเภอเมือง!Q32+อำเภอบางคล้า!Q32+อำเภอบางน้ำเปรี้ยว!Z32+อำเภอบางปะกง!AF32+อำเภอบ้านโพธิ์!Q32+อำเภอพนมสารคาม!T32+อำเภอราชสาส์น!H32+อำเภอสนามชัยเขต!N32+อำเภอแปลงยาว!W32+อำเภอท่าตะเกีย!H32+อำเภอคลองเขื่อน!H32</f>
        <v>12920</v>
      </c>
      <c r="Q32" s="35">
        <f>อำเภอเมือง!R32+อำเภอบางคล้า!R32+อำเภอบางน้ำเปรี้ยว!AA32+อำเภอบางปะกง!AG32+อำเภอบ้านโพธิ์!R32+อำเภอพนมสารคาม!U32+อำเภอราชสาส์น!I32+อำเภอสนามชัยเขต!O32+อำเภอแปลงยาว!X32+อำเภอท่าตะเกีย!I32+อำเภอคลองเขื่อน!I32</f>
        <v>20858</v>
      </c>
    </row>
    <row r="33" spans="1:17">
      <c r="A33" s="18" t="s">
        <v>343</v>
      </c>
      <c r="B33" s="22">
        <v>5307</v>
      </c>
      <c r="C33" s="22">
        <v>5081</v>
      </c>
      <c r="D33" s="22">
        <v>10388</v>
      </c>
      <c r="F33" s="9">
        <f>อำเภอเมือง!K33+อำเภอบางคล้า!K33+อำเภอบางน้ำเปรี้ยว!T33+อำเภอบางปะกง!Z33+อำเภอบ้านโพธิ์!K33+อำเภอพนมสารคาม!N33+อำเภอราชสาส์น!B33+อำเภอสนามชัยเขต!H33+อำเภอแปลงยาว!Q33+อำเภอท่าตะเกีย!B33+อำเภอคลองเขื่อน!B33</f>
        <v>5307</v>
      </c>
      <c r="G33" s="9">
        <f>อำเภอเมือง!L33+อำเภอบางคล้า!L33+อำเภอบางน้ำเปรี้ยว!U33+อำเภอบางปะกง!AA33+อำเภอบ้านโพธิ์!L33+อำเภอพนมสารคาม!O33+อำเภอราชสาส์น!C33+อำเภอสนามชัยเขต!I33+อำเภอแปลงยาว!R33+อำเภอท่าตะเกีย!C33+อำเภอคลองเขื่อน!C33</f>
        <v>5081</v>
      </c>
      <c r="H33" s="9">
        <f>อำเภอเมือง!M33+อำเภอบางคล้า!M33+อำเภอบางน้ำเปรี้ยว!V33+อำเภอบางปะกง!AB33+อำเภอบ้านโพธิ์!M33+อำเภอพนมสารคาม!P33+อำเภอราชสาส์น!D33+อำเภอสนามชัยเขต!J33+อำเภอแปลงยาว!S33+อำเภอท่าตะเกีย!D33+อำเภอคลองเขื่อน!D33</f>
        <v>10388</v>
      </c>
      <c r="I33" s="29" t="s">
        <v>471</v>
      </c>
      <c r="J33" s="8">
        <f>SUM(B104:B105)</f>
        <v>137</v>
      </c>
      <c r="K33" s="8">
        <f t="shared" ref="K33:L33" si="29">SUM(C104:C105)</f>
        <v>195</v>
      </c>
      <c r="L33" s="8">
        <f t="shared" si="29"/>
        <v>332</v>
      </c>
      <c r="N33" s="29" t="s">
        <v>471</v>
      </c>
      <c r="O33" s="30">
        <f>อำเภอเมือง!P33+อำเภอบางคล้า!P33+อำเภอบางน้ำเปรี้ยว!Y33+อำเภอบางปะกง!AE33+อำเภอบ้านโพธิ์!P33+อำเภอพนมสารคาม!S33+อำเภอราชสาส์น!G33+อำเภอสนามชัยเขต!M33+อำเภอแปลงยาว!V33+อำเภอท่าตะเกีย!G33+อำเภอคลองเขื่อน!G33</f>
        <v>137</v>
      </c>
      <c r="P33" s="30">
        <f>อำเภอเมือง!Q33+อำเภอบางคล้า!Q33+อำเภอบางน้ำเปรี้ยว!Z33+อำเภอบางปะกง!AF33+อำเภอบ้านโพธิ์!Q33+อำเภอพนมสารคาม!T33+อำเภอราชสาส์น!H33+อำเภอสนามชัยเขต!N33+อำเภอแปลงยาว!W33+อำเภอท่าตะเกีย!H33+อำเภอคลองเขื่อน!H33</f>
        <v>195</v>
      </c>
      <c r="Q33" s="30">
        <f>อำเภอเมือง!R33+อำเภอบางคล้า!R33+อำเภอบางน้ำเปรี้ยว!AA33+อำเภอบางปะกง!AG33+อำเภอบ้านโพธิ์!R33+อำเภอพนมสารคาม!U33+อำเภอราชสาส์น!I33+อำเภอสนามชัยเขต!O33+อำเภอแปลงยาว!X33+อำเภอท่าตะเกีย!I33+อำเภอคลองเขื่อน!I33</f>
        <v>332</v>
      </c>
    </row>
    <row r="34" spans="1:17">
      <c r="A34" s="18" t="s">
        <v>344</v>
      </c>
      <c r="B34" s="22">
        <v>5153</v>
      </c>
      <c r="C34" s="22">
        <v>5034</v>
      </c>
      <c r="D34" s="22">
        <v>10187</v>
      </c>
      <c r="F34" s="9">
        <f>อำเภอเมือง!K34+อำเภอบางคล้า!K34+อำเภอบางน้ำเปรี้ยว!T34+อำเภอบางปะกง!Z34+อำเภอบ้านโพธิ์!K34+อำเภอพนมสารคาม!N34+อำเภอราชสาส์น!B34+อำเภอสนามชัยเขต!H34+อำเภอแปลงยาว!Q34+อำเภอท่าตะเกีย!B34+อำเภอคลองเขื่อน!B34</f>
        <v>5153</v>
      </c>
      <c r="G34" s="9">
        <f>อำเภอเมือง!L34+อำเภอบางคล้า!L34+อำเภอบางน้ำเปรี้ยว!U34+อำเภอบางปะกง!AA34+อำเภอบ้านโพธิ์!L34+อำเภอพนมสารคาม!O34+อำเภอราชสาส์น!C34+อำเภอสนามชัยเขต!I34+อำเภอแปลงยาว!R34+อำเภอท่าตะเกีย!C34+อำเภอคลองเขื่อน!C34</f>
        <v>5034</v>
      </c>
      <c r="H34" s="9">
        <f>อำเภอเมือง!M34+อำเภอบางคล้า!M34+อำเภอบางน้ำเปรี้ยว!V34+อำเภอบางปะกง!AB34+อำเภอบ้านโพธิ์!M34+อำเภอพนมสารคาม!P34+อำเภอราชสาส์น!D34+อำเภอสนามชัยเขต!J34+อำเภอแปลงยาว!S34+อำเภอท่าตะเกีย!D34+อำเภอคลองเขื่อน!D34</f>
        <v>10187</v>
      </c>
    </row>
    <row r="35" spans="1:17">
      <c r="A35" s="18" t="s">
        <v>345</v>
      </c>
      <c r="B35" s="22">
        <v>4881</v>
      </c>
      <c r="C35" s="22">
        <v>4821</v>
      </c>
      <c r="D35" s="22">
        <v>9702</v>
      </c>
      <c r="F35" s="9">
        <f>อำเภอเมือง!K35+อำเภอบางคล้า!K35+อำเภอบางน้ำเปรี้ยว!T35+อำเภอบางปะกง!Z35+อำเภอบ้านโพธิ์!K35+อำเภอพนมสารคาม!N35+อำเภอราชสาส์น!B35+อำเภอสนามชัยเขต!H35+อำเภอแปลงยาว!Q35+อำเภอท่าตะเกีย!B35+อำเภอคลองเขื่อน!B35</f>
        <v>4881</v>
      </c>
      <c r="G35" s="9">
        <f>อำเภอเมือง!L35+อำเภอบางคล้า!L35+อำเภอบางน้ำเปรี้ยว!U35+อำเภอบางปะกง!AA35+อำเภอบ้านโพธิ์!L35+อำเภอพนมสารคาม!O35+อำเภอราชสาส์น!C35+อำเภอสนามชัยเขต!I35+อำเภอแปลงยาว!R35+อำเภอท่าตะเกีย!C35+อำเภอคลองเขื่อน!C35</f>
        <v>4821</v>
      </c>
      <c r="H35" s="9">
        <f>อำเภอเมือง!M35+อำเภอบางคล้า!M35+อำเภอบางน้ำเปรี้ยว!V35+อำเภอบางปะกง!AB35+อำเภอบ้านโพธิ์!M35+อำเภอพนมสารคาม!P35+อำเภอราชสาส์น!D35+อำเภอสนามชัยเขต!J35+อำเภอแปลงยาว!S35+อำเภอท่าตะเกีย!D35+อำเภอคลองเขื่อน!D35</f>
        <v>9702</v>
      </c>
    </row>
    <row r="36" spans="1:17">
      <c r="A36" s="18" t="s">
        <v>346</v>
      </c>
      <c r="B36" s="22">
        <v>4972</v>
      </c>
      <c r="C36" s="22">
        <v>4878</v>
      </c>
      <c r="D36" s="22">
        <v>9850</v>
      </c>
      <c r="F36" s="9">
        <f>อำเภอเมือง!K36+อำเภอบางคล้า!K36+อำเภอบางน้ำเปรี้ยว!T36+อำเภอบางปะกง!Z36+อำเภอบ้านโพธิ์!K36+อำเภอพนมสารคาม!N36+อำเภอราชสาส์น!B36+อำเภอสนามชัยเขต!H36+อำเภอแปลงยาว!Q36+อำเภอท่าตะเกีย!B36+อำเภอคลองเขื่อน!B36</f>
        <v>4972</v>
      </c>
      <c r="G36" s="9">
        <f>อำเภอเมือง!L36+อำเภอบางคล้า!L36+อำเภอบางน้ำเปรี้ยว!U36+อำเภอบางปะกง!AA36+อำเภอบ้านโพธิ์!L36+อำเภอพนมสารคาม!O36+อำเภอราชสาส์น!C36+อำเภอสนามชัยเขต!I36+อำเภอแปลงยาว!R36+อำเภอท่าตะเกีย!C36+อำเภอคลองเขื่อน!C36</f>
        <v>4878</v>
      </c>
      <c r="H36" s="9">
        <f>อำเภอเมือง!M36+อำเภอบางคล้า!M36+อำเภอบางน้ำเปรี้ยว!V36+อำเภอบางปะกง!AB36+อำเภอบ้านโพธิ์!M36+อำเภอพนมสารคาม!P36+อำเภอราชสาส์น!D36+อำเภอสนามชัยเขต!J36+อำเภอแปลงยาว!S36+อำเภอท่าตะเกีย!D36+อำเภอคลองเขื่อน!D36</f>
        <v>9850</v>
      </c>
    </row>
    <row r="37" spans="1:17">
      <c r="A37" s="18" t="s">
        <v>347</v>
      </c>
      <c r="B37" s="22">
        <v>5162</v>
      </c>
      <c r="C37" s="22">
        <v>5128</v>
      </c>
      <c r="D37" s="22">
        <v>10290</v>
      </c>
      <c r="F37" s="9">
        <f>อำเภอเมือง!K37+อำเภอบางคล้า!K37+อำเภอบางน้ำเปรี้ยว!T37+อำเภอบางปะกง!Z37+อำเภอบ้านโพธิ์!K37+อำเภอพนมสารคาม!N37+อำเภอราชสาส์น!B37+อำเภอสนามชัยเขต!H37+อำเภอแปลงยาว!Q37+อำเภอท่าตะเกีย!B37+อำเภอคลองเขื่อน!B37</f>
        <v>5162</v>
      </c>
      <c r="G37" s="9">
        <f>อำเภอเมือง!L37+อำเภอบางคล้า!L37+อำเภอบางน้ำเปรี้ยว!U37+อำเภอบางปะกง!AA37+อำเภอบ้านโพธิ์!L37+อำเภอพนมสารคาม!O37+อำเภอราชสาส์น!C37+อำเภอสนามชัยเขต!I37+อำเภอแปลงยาว!R37+อำเภอท่าตะเกีย!C37+อำเภอคลองเขื่อน!C37</f>
        <v>5128</v>
      </c>
      <c r="H37" s="9">
        <f>อำเภอเมือง!M37+อำเภอบางคล้า!M37+อำเภอบางน้ำเปรี้ยว!V37+อำเภอบางปะกง!AB37+อำเภอบ้านโพธิ์!M37+อำเภอพนมสารคาม!P37+อำเภอราชสาส์น!D37+อำเภอสนามชัยเขต!J37+อำเภอแปลงยาว!S37+อำเภอท่าตะเกีย!D37+อำเภอคลองเขื่อน!D37</f>
        <v>10290</v>
      </c>
    </row>
    <row r="38" spans="1:17">
      <c r="A38" s="18" t="s">
        <v>348</v>
      </c>
      <c r="B38" s="22">
        <v>5517</v>
      </c>
      <c r="C38" s="22">
        <v>5222</v>
      </c>
      <c r="D38" s="22">
        <v>10739</v>
      </c>
      <c r="F38" s="9">
        <f>อำเภอเมือง!K38+อำเภอบางคล้า!K38+อำเภอบางน้ำเปรี้ยว!T38+อำเภอบางปะกง!Z38+อำเภอบ้านโพธิ์!K38+อำเภอพนมสารคาม!N38+อำเภอราชสาส์น!B38+อำเภอสนามชัยเขต!H38+อำเภอแปลงยาว!Q38+อำเภอท่าตะเกีย!B38+อำเภอคลองเขื่อน!B38</f>
        <v>5517</v>
      </c>
      <c r="G38" s="9">
        <f>อำเภอเมือง!L38+อำเภอบางคล้า!L38+อำเภอบางน้ำเปรี้ยว!U38+อำเภอบางปะกง!AA38+อำเภอบ้านโพธิ์!L38+อำเภอพนมสารคาม!O38+อำเภอราชสาส์น!C38+อำเภอสนามชัยเขต!I38+อำเภอแปลงยาว!R38+อำเภอท่าตะเกีย!C38+อำเภอคลองเขื่อน!C38</f>
        <v>5222</v>
      </c>
      <c r="H38" s="9">
        <f>อำเภอเมือง!M38+อำเภอบางคล้า!M38+อำเภอบางน้ำเปรี้ยว!V38+อำเภอบางปะกง!AB38+อำเภอบ้านโพธิ์!M38+อำเภอพนมสารคาม!P38+อำเภอราชสาส์น!D38+อำเภอสนามชัยเขต!J38+อำเภอแปลงยาว!S38+อำเภอท่าตะเกีย!D38+อำเภอคลองเขื่อน!D38</f>
        <v>10739</v>
      </c>
    </row>
    <row r="39" spans="1:17">
      <c r="A39" s="18" t="s">
        <v>349</v>
      </c>
      <c r="B39" s="22">
        <v>5374</v>
      </c>
      <c r="C39" s="22">
        <v>5288</v>
      </c>
      <c r="D39" s="22">
        <v>10662</v>
      </c>
      <c r="F39" s="9">
        <f>อำเภอเมือง!K39+อำเภอบางคล้า!K39+อำเภอบางน้ำเปรี้ยว!T39+อำเภอบางปะกง!Z39+อำเภอบ้านโพธิ์!K39+อำเภอพนมสารคาม!N39+อำเภอราชสาส์น!B39+อำเภอสนามชัยเขต!H39+อำเภอแปลงยาว!Q39+อำเภอท่าตะเกีย!B39+อำเภอคลองเขื่อน!B39</f>
        <v>5374</v>
      </c>
      <c r="G39" s="9">
        <f>อำเภอเมือง!L39+อำเภอบางคล้า!L39+อำเภอบางน้ำเปรี้ยว!U39+อำเภอบางปะกง!AA39+อำเภอบ้านโพธิ์!L39+อำเภอพนมสารคาม!O39+อำเภอราชสาส์น!C39+อำเภอสนามชัยเขต!I39+อำเภอแปลงยาว!R39+อำเภอท่าตะเกีย!C39+อำเภอคลองเขื่อน!C39</f>
        <v>5288</v>
      </c>
      <c r="H39" s="9">
        <f>อำเภอเมือง!M39+อำเภอบางคล้า!M39+อำเภอบางน้ำเปรี้ยว!V39+อำเภอบางปะกง!AB39+อำเภอบ้านโพธิ์!M39+อำเภอพนมสารคาม!P39+อำเภอราชสาส์น!D39+อำเภอสนามชัยเขต!J39+อำเภอแปลงยาว!S39+อำเภอท่าตะเกีย!D39+อำเภอคลองเขื่อน!D39</f>
        <v>10662</v>
      </c>
    </row>
    <row r="40" spans="1:17">
      <c r="A40" s="18" t="s">
        <v>350</v>
      </c>
      <c r="B40" s="22">
        <v>5497</v>
      </c>
      <c r="C40" s="22">
        <v>5476</v>
      </c>
      <c r="D40" s="22">
        <v>10973</v>
      </c>
      <c r="F40" s="9">
        <f>อำเภอเมือง!K40+อำเภอบางคล้า!K40+อำเภอบางน้ำเปรี้ยว!T40+อำเภอบางปะกง!Z40+อำเภอบ้านโพธิ์!K40+อำเภอพนมสารคาม!N40+อำเภอราชสาส์น!B40+อำเภอสนามชัยเขต!H40+อำเภอแปลงยาว!Q40+อำเภอท่าตะเกีย!B40+อำเภอคลองเขื่อน!B40</f>
        <v>5497</v>
      </c>
      <c r="G40" s="9">
        <f>อำเภอเมือง!L40+อำเภอบางคล้า!L40+อำเภอบางน้ำเปรี้ยว!U40+อำเภอบางปะกง!AA40+อำเภอบ้านโพธิ์!L40+อำเภอพนมสารคาม!O40+อำเภอราชสาส์น!C40+อำเภอสนามชัยเขต!I40+อำเภอแปลงยาว!R40+อำเภอท่าตะเกีย!C40+อำเภอคลองเขื่อน!C40</f>
        <v>5476</v>
      </c>
      <c r="H40" s="9">
        <f>อำเภอเมือง!M40+อำเภอบางคล้า!M40+อำเภอบางน้ำเปรี้ยว!V40+อำเภอบางปะกง!AB40+อำเภอบ้านโพธิ์!M40+อำเภอพนมสารคาม!P40+อำเภอราชสาส์น!D40+อำเภอสนามชัยเขต!J40+อำเภอแปลงยาว!S40+อำเภอท่าตะเกีย!D40+อำเภอคลองเขื่อน!D40</f>
        <v>10973</v>
      </c>
    </row>
    <row r="41" spans="1:17">
      <c r="A41" s="18" t="s">
        <v>351</v>
      </c>
      <c r="B41" s="22">
        <v>5897</v>
      </c>
      <c r="C41" s="22">
        <v>5573</v>
      </c>
      <c r="D41" s="22">
        <v>11470</v>
      </c>
      <c r="F41" s="9">
        <f>อำเภอเมือง!K41+อำเภอบางคล้า!K41+อำเภอบางน้ำเปรี้ยว!T41+อำเภอบางปะกง!Z41+อำเภอบ้านโพธิ์!K41+อำเภอพนมสารคาม!N41+อำเภอราชสาส์น!B41+อำเภอสนามชัยเขต!H41+อำเภอแปลงยาว!Q41+อำเภอท่าตะเกีย!B41+อำเภอคลองเขื่อน!B41</f>
        <v>5897</v>
      </c>
      <c r="G41" s="9">
        <f>อำเภอเมือง!L41+อำเภอบางคล้า!L41+อำเภอบางน้ำเปรี้ยว!U41+อำเภอบางปะกง!AA41+อำเภอบ้านโพธิ์!L41+อำเภอพนมสารคาม!O41+อำเภอราชสาส์น!C41+อำเภอสนามชัยเขต!I41+อำเภอแปลงยาว!R41+อำเภอท่าตะเกีย!C41+อำเภอคลองเขื่อน!C41</f>
        <v>5573</v>
      </c>
      <c r="H41" s="9">
        <f>อำเภอเมือง!M41+อำเภอบางคล้า!M41+อำเภอบางน้ำเปรี้ยว!V41+อำเภอบางปะกง!AB41+อำเภอบ้านโพธิ์!M41+อำเภอพนมสารคาม!P41+อำเภอราชสาส์น!D41+อำเภอสนามชัยเขต!J41+อำเภอแปลงยาว!S41+อำเภอท่าตะเกีย!D41+อำเภอคลองเขื่อน!D41</f>
        <v>11470</v>
      </c>
    </row>
    <row r="42" spans="1:17">
      <c r="A42" s="18" t="s">
        <v>352</v>
      </c>
      <c r="B42" s="22">
        <v>5818</v>
      </c>
      <c r="C42" s="22">
        <v>5653</v>
      </c>
      <c r="D42" s="22">
        <v>11471</v>
      </c>
      <c r="F42" s="9">
        <f>อำเภอเมือง!K42+อำเภอบางคล้า!K42+อำเภอบางน้ำเปรี้ยว!T42+อำเภอบางปะกง!Z42+อำเภอบ้านโพธิ์!K42+อำเภอพนมสารคาม!N42+อำเภอราชสาส์น!B42+อำเภอสนามชัยเขต!H42+อำเภอแปลงยาว!Q42+อำเภอท่าตะเกีย!B42+อำเภอคลองเขื่อน!B42</f>
        <v>5818</v>
      </c>
      <c r="G42" s="9">
        <f>อำเภอเมือง!L42+อำเภอบางคล้า!L42+อำเภอบางน้ำเปรี้ยว!U42+อำเภอบางปะกง!AA42+อำเภอบ้านโพธิ์!L42+อำเภอพนมสารคาม!O42+อำเภอราชสาส์น!C42+อำเภอสนามชัยเขต!I42+อำเภอแปลงยาว!R42+อำเภอท่าตะเกีย!C42+อำเภอคลองเขื่อน!C42</f>
        <v>5653</v>
      </c>
      <c r="H42" s="9">
        <f>อำเภอเมือง!M42+อำเภอบางคล้า!M42+อำเภอบางน้ำเปรี้ยว!V42+อำเภอบางปะกง!AB42+อำเภอบ้านโพธิ์!M42+อำเภอพนมสารคาม!P42+อำเภอราชสาส์น!D42+อำเภอสนามชัยเขต!J42+อำเภอแปลงยาว!S42+อำเภอท่าตะเกีย!D42+อำเภอคลองเขื่อน!D42</f>
        <v>11471</v>
      </c>
    </row>
    <row r="43" spans="1:17">
      <c r="A43" s="18" t="s">
        <v>353</v>
      </c>
      <c r="B43" s="22">
        <v>5893</v>
      </c>
      <c r="C43" s="22">
        <v>5630</v>
      </c>
      <c r="D43" s="22">
        <v>11523</v>
      </c>
      <c r="F43" s="9">
        <f>อำเภอเมือง!K43+อำเภอบางคล้า!K43+อำเภอบางน้ำเปรี้ยว!T43+อำเภอบางปะกง!Z43+อำเภอบ้านโพธิ์!K43+อำเภอพนมสารคาม!N43+อำเภอราชสาส์น!B43+อำเภอสนามชัยเขต!H43+อำเภอแปลงยาว!Q43+อำเภอท่าตะเกีย!B43+อำเภอคลองเขื่อน!B43</f>
        <v>5893</v>
      </c>
      <c r="G43" s="9">
        <f>อำเภอเมือง!L43+อำเภอบางคล้า!L43+อำเภอบางน้ำเปรี้ยว!U43+อำเภอบางปะกง!AA43+อำเภอบ้านโพธิ์!L43+อำเภอพนมสารคาม!O43+อำเภอราชสาส์น!C43+อำเภอสนามชัยเขต!I43+อำเภอแปลงยาว!R43+อำเภอท่าตะเกีย!C43+อำเภอคลองเขื่อน!C43</f>
        <v>5630</v>
      </c>
      <c r="H43" s="9">
        <f>อำเภอเมือง!M43+อำเภอบางคล้า!M43+อำเภอบางน้ำเปรี้ยว!V43+อำเภอบางปะกง!AB43+อำเภอบ้านโพธิ์!M43+อำเภอพนมสารคาม!P43+อำเภอราชสาส์น!D43+อำเภอสนามชัยเขต!J43+อำเภอแปลงยาว!S43+อำเภอท่าตะเกีย!D43+อำเภอคลองเขื่อน!D43</f>
        <v>11523</v>
      </c>
    </row>
    <row r="44" spans="1:17">
      <c r="A44" s="18" t="s">
        <v>354</v>
      </c>
      <c r="B44" s="22">
        <v>5888</v>
      </c>
      <c r="C44" s="22">
        <v>5721</v>
      </c>
      <c r="D44" s="22">
        <v>11609</v>
      </c>
      <c r="F44" s="9">
        <f>อำเภอเมือง!K44+อำเภอบางคล้า!K44+อำเภอบางน้ำเปรี้ยว!T44+อำเภอบางปะกง!Z44+อำเภอบ้านโพธิ์!K44+อำเภอพนมสารคาม!N44+อำเภอราชสาส์น!B44+อำเภอสนามชัยเขต!H44+อำเภอแปลงยาว!Q44+อำเภอท่าตะเกีย!B44+อำเภอคลองเขื่อน!B44</f>
        <v>5888</v>
      </c>
      <c r="G44" s="9">
        <f>อำเภอเมือง!L44+อำเภอบางคล้า!L44+อำเภอบางน้ำเปรี้ยว!U44+อำเภอบางปะกง!AA44+อำเภอบ้านโพธิ์!L44+อำเภอพนมสารคาม!O44+อำเภอราชสาส์น!C44+อำเภอสนามชัยเขต!I44+อำเภอแปลงยาว!R44+อำเภอท่าตะเกีย!C44+อำเภอคลองเขื่อน!C44</f>
        <v>5721</v>
      </c>
      <c r="H44" s="9">
        <f>อำเภอเมือง!M44+อำเภอบางคล้า!M44+อำเภอบางน้ำเปรี้ยว!V44+อำเภอบางปะกง!AB44+อำเภอบ้านโพธิ์!M44+อำเภอพนมสารคาม!P44+อำเภอราชสาส์น!D44+อำเภอสนามชัยเขต!J44+อำเภอแปลงยาว!S44+อำเภอท่าตะเกีย!D44+อำเภอคลองเขื่อน!D44</f>
        <v>11609</v>
      </c>
    </row>
    <row r="45" spans="1:17">
      <c r="A45" s="18" t="s">
        <v>355</v>
      </c>
      <c r="B45" s="22">
        <v>5654</v>
      </c>
      <c r="C45" s="22">
        <v>5566</v>
      </c>
      <c r="D45" s="22">
        <v>11220</v>
      </c>
      <c r="F45" s="9">
        <f>อำเภอเมือง!K45+อำเภอบางคล้า!K45+อำเภอบางน้ำเปรี้ยว!T45+อำเภอบางปะกง!Z45+อำเภอบ้านโพธิ์!K45+อำเภอพนมสารคาม!N45+อำเภอราชสาส์น!B45+อำเภอสนามชัยเขต!H45+อำเภอแปลงยาว!Q45+อำเภอท่าตะเกีย!B45+อำเภอคลองเขื่อน!B45</f>
        <v>5654</v>
      </c>
      <c r="G45" s="9">
        <f>อำเภอเมือง!L45+อำเภอบางคล้า!L45+อำเภอบางน้ำเปรี้ยว!U45+อำเภอบางปะกง!AA45+อำเภอบ้านโพธิ์!L45+อำเภอพนมสารคาม!O45+อำเภอราชสาส์น!C45+อำเภอสนามชัยเขต!I45+อำเภอแปลงยาว!R45+อำเภอท่าตะเกีย!C45+อำเภอคลองเขื่อน!C45</f>
        <v>5566</v>
      </c>
      <c r="H45" s="9">
        <f>อำเภอเมือง!M45+อำเภอบางคล้า!M45+อำเภอบางน้ำเปรี้ยว!V45+อำเภอบางปะกง!AB45+อำเภอบ้านโพธิ์!M45+อำเภอพนมสารคาม!P45+อำเภอราชสาส์น!D45+อำเภอสนามชัยเขต!J45+อำเภอแปลงยาว!S45+อำเภอท่าตะเกีย!D45+อำเภอคลองเขื่อน!D45</f>
        <v>11220</v>
      </c>
    </row>
    <row r="46" spans="1:17">
      <c r="A46" s="18" t="s">
        <v>356</v>
      </c>
      <c r="B46" s="22">
        <v>5603</v>
      </c>
      <c r="C46" s="22">
        <v>5790</v>
      </c>
      <c r="D46" s="22">
        <v>11393</v>
      </c>
      <c r="F46" s="9">
        <f>อำเภอเมือง!K46+อำเภอบางคล้า!K46+อำเภอบางน้ำเปรี้ยว!T46+อำเภอบางปะกง!Z46+อำเภอบ้านโพธิ์!K46+อำเภอพนมสารคาม!N46+อำเภอราชสาส์น!B46+อำเภอสนามชัยเขต!H46+อำเภอแปลงยาว!Q46+อำเภอท่าตะเกีย!B46+อำเภอคลองเขื่อน!B46</f>
        <v>5603</v>
      </c>
      <c r="G46" s="9">
        <f>อำเภอเมือง!L46+อำเภอบางคล้า!L46+อำเภอบางน้ำเปรี้ยว!U46+อำเภอบางปะกง!AA46+อำเภอบ้านโพธิ์!L46+อำเภอพนมสารคาม!O46+อำเภอราชสาส์น!C46+อำเภอสนามชัยเขต!I46+อำเภอแปลงยาว!R46+อำเภอท่าตะเกีย!C46+อำเภอคลองเขื่อน!C46</f>
        <v>5790</v>
      </c>
      <c r="H46" s="9">
        <f>อำเภอเมือง!M46+อำเภอบางคล้า!M46+อำเภอบางน้ำเปรี้ยว!V46+อำเภอบางปะกง!AB46+อำเภอบ้านโพธิ์!M46+อำเภอพนมสารคาม!P46+อำเภอราชสาส์น!D46+อำเภอสนามชัยเขต!J46+อำเภอแปลงยาว!S46+อำเภอท่าตะเกีย!D46+อำเภอคลองเขื่อน!D46</f>
        <v>11393</v>
      </c>
    </row>
    <row r="47" spans="1:17">
      <c r="A47" s="18" t="s">
        <v>357</v>
      </c>
      <c r="B47" s="22">
        <v>5588</v>
      </c>
      <c r="C47" s="22">
        <v>5698</v>
      </c>
      <c r="D47" s="22">
        <v>11286</v>
      </c>
      <c r="F47" s="9">
        <f>อำเภอเมือง!K47+อำเภอบางคล้า!K47+อำเภอบางน้ำเปรี้ยว!T47+อำเภอบางปะกง!Z47+อำเภอบ้านโพธิ์!K47+อำเภอพนมสารคาม!N47+อำเภอราชสาส์น!B47+อำเภอสนามชัยเขต!H47+อำเภอแปลงยาว!Q47+อำเภอท่าตะเกีย!B47+อำเภอคลองเขื่อน!B47</f>
        <v>5588</v>
      </c>
      <c r="G47" s="9">
        <f>อำเภอเมือง!L47+อำเภอบางคล้า!L47+อำเภอบางน้ำเปรี้ยว!U47+อำเภอบางปะกง!AA47+อำเภอบ้านโพธิ์!L47+อำเภอพนมสารคาม!O47+อำเภอราชสาส์น!C47+อำเภอสนามชัยเขต!I47+อำเภอแปลงยาว!R47+อำเภอท่าตะเกีย!C47+อำเภอคลองเขื่อน!C47</f>
        <v>5698</v>
      </c>
      <c r="H47" s="9">
        <f>อำเภอเมือง!M47+อำเภอบางคล้า!M47+อำเภอบางน้ำเปรี้ยว!V47+อำเภอบางปะกง!AB47+อำเภอบ้านโพธิ์!M47+อำเภอพนมสารคาม!P47+อำเภอราชสาส์น!D47+อำเภอสนามชัยเขต!J47+อำเภอแปลงยาว!S47+อำเภอท่าตะเกีย!D47+อำเภอคลองเขื่อน!D47</f>
        <v>11286</v>
      </c>
    </row>
    <row r="48" spans="1:17">
      <c r="A48" s="18" t="s">
        <v>358</v>
      </c>
      <c r="B48" s="22">
        <v>5339</v>
      </c>
      <c r="C48" s="22">
        <v>5546</v>
      </c>
      <c r="D48" s="22">
        <v>10885</v>
      </c>
      <c r="F48" s="9">
        <f>อำเภอเมือง!K48+อำเภอบางคล้า!K48+อำเภอบางน้ำเปรี้ยว!T48+อำเภอบางปะกง!Z48+อำเภอบ้านโพธิ์!K48+อำเภอพนมสารคาม!N48+อำเภอราชสาส์น!B48+อำเภอสนามชัยเขต!H48+อำเภอแปลงยาว!Q48+อำเภอท่าตะเกีย!B48+อำเภอคลองเขื่อน!B48</f>
        <v>5339</v>
      </c>
      <c r="G48" s="9">
        <f>อำเภอเมือง!L48+อำเภอบางคล้า!L48+อำเภอบางน้ำเปรี้ยว!U48+อำเภอบางปะกง!AA48+อำเภอบ้านโพธิ์!L48+อำเภอพนมสารคาม!O48+อำเภอราชสาส์น!C48+อำเภอสนามชัยเขต!I48+อำเภอแปลงยาว!R48+อำเภอท่าตะเกีย!C48+อำเภอคลองเขื่อน!C48</f>
        <v>5546</v>
      </c>
      <c r="H48" s="9">
        <f>อำเภอเมือง!M48+อำเภอบางคล้า!M48+อำเภอบางน้ำเปรี้ยว!V48+อำเภอบางปะกง!AB48+อำเภอบ้านโพธิ์!M48+อำเภอพนมสารคาม!P48+อำเภอราชสาส์น!D48+อำเภอสนามชัยเขต!J48+อำเภอแปลงยาว!S48+อำเภอท่าตะเกีย!D48+อำเภอคลองเขื่อน!D48</f>
        <v>10885</v>
      </c>
    </row>
    <row r="49" spans="1:8">
      <c r="A49" s="18" t="s">
        <v>359</v>
      </c>
      <c r="B49" s="22">
        <v>5508</v>
      </c>
      <c r="C49" s="22">
        <v>5722</v>
      </c>
      <c r="D49" s="22">
        <v>11230</v>
      </c>
      <c r="F49" s="9">
        <f>อำเภอเมือง!K49+อำเภอบางคล้า!K49+อำเภอบางน้ำเปรี้ยว!T49+อำเภอบางปะกง!Z49+อำเภอบ้านโพธิ์!K49+อำเภอพนมสารคาม!N49+อำเภอราชสาส์น!B49+อำเภอสนามชัยเขต!H49+อำเภอแปลงยาว!Q49+อำเภอท่าตะเกีย!B49+อำเภอคลองเขื่อน!B49</f>
        <v>5508</v>
      </c>
      <c r="G49" s="9">
        <f>อำเภอเมือง!L49+อำเภอบางคล้า!L49+อำเภอบางน้ำเปรี้ยว!U49+อำเภอบางปะกง!AA49+อำเภอบ้านโพธิ์!L49+อำเภอพนมสารคาม!O49+อำเภอราชสาส์น!C49+อำเภอสนามชัยเขต!I49+อำเภอแปลงยาว!R49+อำเภอท่าตะเกีย!C49+อำเภอคลองเขื่อน!C49</f>
        <v>5722</v>
      </c>
      <c r="H49" s="9">
        <f>อำเภอเมือง!M49+อำเภอบางคล้า!M49+อำเภอบางน้ำเปรี้ยว!V49+อำเภอบางปะกง!AB49+อำเภอบ้านโพธิ์!M49+อำเภอพนมสารคาม!P49+อำเภอราชสาส์น!D49+อำเภอสนามชัยเขต!J49+อำเภอแปลงยาว!S49+อำเภอท่าตะเกีย!D49+อำเภอคลองเขื่อน!D49</f>
        <v>11230</v>
      </c>
    </row>
    <row r="50" spans="1:8">
      <c r="A50" s="18" t="s">
        <v>360</v>
      </c>
      <c r="B50" s="22">
        <v>5056</v>
      </c>
      <c r="C50" s="22">
        <v>5427</v>
      </c>
      <c r="D50" s="22">
        <v>10483</v>
      </c>
      <c r="F50" s="9">
        <f>อำเภอเมือง!K50+อำเภอบางคล้า!K50+อำเภอบางน้ำเปรี้ยว!T50+อำเภอบางปะกง!Z50+อำเภอบ้านโพธิ์!K50+อำเภอพนมสารคาม!N50+อำเภอราชสาส์น!B50+อำเภอสนามชัยเขต!H50+อำเภอแปลงยาว!Q50+อำเภอท่าตะเกีย!B50+อำเภอคลองเขื่อน!B50</f>
        <v>5056</v>
      </c>
      <c r="G50" s="9">
        <f>อำเภอเมือง!L50+อำเภอบางคล้า!L50+อำเภอบางน้ำเปรี้ยว!U50+อำเภอบางปะกง!AA50+อำเภอบ้านโพธิ์!L50+อำเภอพนมสารคาม!O50+อำเภอราชสาส์น!C50+อำเภอสนามชัยเขต!I50+อำเภอแปลงยาว!R50+อำเภอท่าตะเกีย!C50+อำเภอคลองเขื่อน!C50</f>
        <v>5427</v>
      </c>
      <c r="H50" s="9">
        <f>อำเภอเมือง!M50+อำเภอบางคล้า!M50+อำเภอบางน้ำเปรี้ยว!V50+อำเภอบางปะกง!AB50+อำเภอบ้านโพธิ์!M50+อำเภอพนมสารคาม!P50+อำเภอราชสาส์น!D50+อำเภอสนามชัยเขต!J50+อำเภอแปลงยาว!S50+อำเภอท่าตะเกีย!D50+อำเภอคลองเขื่อน!D50</f>
        <v>10483</v>
      </c>
    </row>
    <row r="51" spans="1:8">
      <c r="A51" s="18" t="s">
        <v>361</v>
      </c>
      <c r="B51" s="22">
        <v>5348</v>
      </c>
      <c r="C51" s="22">
        <v>5642</v>
      </c>
      <c r="D51" s="22">
        <v>10990</v>
      </c>
      <c r="F51" s="9">
        <f>อำเภอเมือง!K51+อำเภอบางคล้า!K51+อำเภอบางน้ำเปรี้ยว!T51+อำเภอบางปะกง!Z51+อำเภอบ้านโพธิ์!K51+อำเภอพนมสารคาม!N51+อำเภอราชสาส์น!B51+อำเภอสนามชัยเขต!H51+อำเภอแปลงยาว!Q51+อำเภอท่าตะเกีย!B51+อำเภอคลองเขื่อน!B51</f>
        <v>5348</v>
      </c>
      <c r="G51" s="9">
        <f>อำเภอเมือง!L51+อำเภอบางคล้า!L51+อำเภอบางน้ำเปรี้ยว!U51+อำเภอบางปะกง!AA51+อำเภอบ้านโพธิ์!L51+อำเภอพนมสารคาม!O51+อำเภอราชสาส์น!C51+อำเภอสนามชัยเขต!I51+อำเภอแปลงยาว!R51+อำเภอท่าตะเกีย!C51+อำเภอคลองเขื่อน!C51</f>
        <v>5642</v>
      </c>
      <c r="H51" s="9">
        <f>อำเภอเมือง!M51+อำเภอบางคล้า!M51+อำเภอบางน้ำเปรี้ยว!V51+อำเภอบางปะกง!AB51+อำเภอบ้านโพธิ์!M51+อำเภอพนมสารคาม!P51+อำเภอราชสาส์น!D51+อำเภอสนามชัยเขต!J51+อำเภอแปลงยาว!S51+อำเภอท่าตะเกีย!D51+อำเภอคลองเขื่อน!D51</f>
        <v>10990</v>
      </c>
    </row>
    <row r="52" spans="1:8">
      <c r="A52" s="18" t="s">
        <v>362</v>
      </c>
      <c r="B52" s="22">
        <v>5618</v>
      </c>
      <c r="C52" s="22">
        <v>5869</v>
      </c>
      <c r="D52" s="22">
        <v>11487</v>
      </c>
      <c r="F52" s="9">
        <f>อำเภอเมือง!K52+อำเภอบางคล้า!K52+อำเภอบางน้ำเปรี้ยว!T52+อำเภอบางปะกง!Z52+อำเภอบ้านโพธิ์!K52+อำเภอพนมสารคาม!N52+อำเภอราชสาส์น!B52+อำเภอสนามชัยเขต!H52+อำเภอแปลงยาว!Q52+อำเภอท่าตะเกีย!B52+อำเภอคลองเขื่อน!B52</f>
        <v>5618</v>
      </c>
      <c r="G52" s="9">
        <f>อำเภอเมือง!L52+อำเภอบางคล้า!L52+อำเภอบางน้ำเปรี้ยว!U52+อำเภอบางปะกง!AA52+อำเภอบ้านโพธิ์!L52+อำเภอพนมสารคาม!O52+อำเภอราชสาส์น!C52+อำเภอสนามชัยเขต!I52+อำเภอแปลงยาว!R52+อำเภอท่าตะเกีย!C52+อำเภอคลองเขื่อน!C52</f>
        <v>5869</v>
      </c>
      <c r="H52" s="9">
        <f>อำเภอเมือง!M52+อำเภอบางคล้า!M52+อำเภอบางน้ำเปรี้ยว!V52+อำเภอบางปะกง!AB52+อำเภอบ้านโพธิ์!M52+อำเภอพนมสารคาม!P52+อำเภอราชสาส์น!D52+อำเภอสนามชัยเขต!J52+อำเภอแปลงยาว!S52+อำเภอท่าตะเกีย!D52+อำเภอคลองเขื่อน!D52</f>
        <v>11487</v>
      </c>
    </row>
    <row r="53" spans="1:8">
      <c r="A53" s="18" t="s">
        <v>363</v>
      </c>
      <c r="B53" s="22">
        <v>5370</v>
      </c>
      <c r="C53" s="22">
        <v>5785</v>
      </c>
      <c r="D53" s="22">
        <v>11155</v>
      </c>
      <c r="F53" s="9">
        <f>อำเภอเมือง!K53+อำเภอบางคล้า!K53+อำเภอบางน้ำเปรี้ยว!T53+อำเภอบางปะกง!Z53+อำเภอบ้านโพธิ์!K53+อำเภอพนมสารคาม!N53+อำเภอราชสาส์น!B53+อำเภอสนามชัยเขต!H53+อำเภอแปลงยาว!Q53+อำเภอท่าตะเกีย!B53+อำเภอคลองเขื่อน!B53</f>
        <v>5370</v>
      </c>
      <c r="G53" s="9">
        <f>อำเภอเมือง!L53+อำเภอบางคล้า!L53+อำเภอบางน้ำเปรี้ยว!U53+อำเภอบางปะกง!AA53+อำเภอบ้านโพธิ์!L53+อำเภอพนมสารคาม!O53+อำเภอราชสาส์น!C53+อำเภอสนามชัยเขต!I53+อำเภอแปลงยาว!R53+อำเภอท่าตะเกีย!C53+อำเภอคลองเขื่อน!C53</f>
        <v>5785</v>
      </c>
      <c r="H53" s="9">
        <f>อำเภอเมือง!M53+อำเภอบางคล้า!M53+อำเภอบางน้ำเปรี้ยว!V53+อำเภอบางปะกง!AB53+อำเภอบ้านโพธิ์!M53+อำเภอพนมสารคาม!P53+อำเภอราชสาส์น!D53+อำเภอสนามชัยเขต!J53+อำเภอแปลงยาว!S53+อำเภอท่าตะเกีย!D53+อำเภอคลองเขื่อน!D53</f>
        <v>11155</v>
      </c>
    </row>
    <row r="54" spans="1:8">
      <c r="A54" s="18" t="s">
        <v>364</v>
      </c>
      <c r="B54" s="22">
        <v>5367</v>
      </c>
      <c r="C54" s="22">
        <v>5729</v>
      </c>
      <c r="D54" s="22">
        <v>11096</v>
      </c>
      <c r="F54" s="9">
        <f>อำเภอเมือง!K54+อำเภอบางคล้า!K54+อำเภอบางน้ำเปรี้ยว!T54+อำเภอบางปะกง!Z54+อำเภอบ้านโพธิ์!K54+อำเภอพนมสารคาม!N54+อำเภอราชสาส์น!B54+อำเภอสนามชัยเขต!H54+อำเภอแปลงยาว!Q54+อำเภอท่าตะเกีย!B54+อำเภอคลองเขื่อน!B54</f>
        <v>5367</v>
      </c>
      <c r="G54" s="9">
        <f>อำเภอเมือง!L54+อำเภอบางคล้า!L54+อำเภอบางน้ำเปรี้ยว!U54+อำเภอบางปะกง!AA54+อำเภอบ้านโพธิ์!L54+อำเภอพนมสารคาม!O54+อำเภอราชสาส์น!C54+อำเภอสนามชัยเขต!I54+อำเภอแปลงยาว!R54+อำเภอท่าตะเกีย!C54+อำเภอคลองเขื่อน!C54</f>
        <v>5729</v>
      </c>
      <c r="H54" s="9">
        <f>อำเภอเมือง!M54+อำเภอบางคล้า!M54+อำเภอบางน้ำเปรี้ยว!V54+อำเภอบางปะกง!AB54+อำเภอบ้านโพธิ์!M54+อำเภอพนมสารคาม!P54+อำเภอราชสาส์น!D54+อำเภอสนามชัยเขต!J54+อำเภอแปลงยาว!S54+อำเภอท่าตะเกีย!D54+อำเภอคลองเขื่อน!D54</f>
        <v>11096</v>
      </c>
    </row>
    <row r="55" spans="1:8">
      <c r="A55" s="18" t="s">
        <v>365</v>
      </c>
      <c r="B55" s="22">
        <v>5578</v>
      </c>
      <c r="C55" s="22">
        <v>6123</v>
      </c>
      <c r="D55" s="22">
        <v>11701</v>
      </c>
      <c r="F55" s="9">
        <f>อำเภอเมือง!K55+อำเภอบางคล้า!K55+อำเภอบางน้ำเปรี้ยว!T55+อำเภอบางปะกง!Z55+อำเภอบ้านโพธิ์!K55+อำเภอพนมสารคาม!N55+อำเภอราชสาส์น!B55+อำเภอสนามชัยเขต!H55+อำเภอแปลงยาว!Q55+อำเภอท่าตะเกีย!B55+อำเภอคลองเขื่อน!B55</f>
        <v>5578</v>
      </c>
      <c r="G55" s="9">
        <f>อำเภอเมือง!L55+อำเภอบางคล้า!L55+อำเภอบางน้ำเปรี้ยว!U55+อำเภอบางปะกง!AA55+อำเภอบ้านโพธิ์!L55+อำเภอพนมสารคาม!O55+อำเภอราชสาส์น!C55+อำเภอสนามชัยเขต!I55+อำเภอแปลงยาว!R55+อำเภอท่าตะเกีย!C55+อำเภอคลองเขื่อน!C55</f>
        <v>6123</v>
      </c>
      <c r="H55" s="9">
        <f>อำเภอเมือง!M55+อำเภอบางคล้า!M55+อำเภอบางน้ำเปรี้ยว!V55+อำเภอบางปะกง!AB55+อำเภอบ้านโพธิ์!M55+อำเภอพนมสารคาม!P55+อำเภอราชสาส์น!D55+อำเภอสนามชัยเขต!J55+อำเภอแปลงยาว!S55+อำเภอท่าตะเกีย!D55+อำเภอคลองเขื่อน!D55</f>
        <v>11701</v>
      </c>
    </row>
    <row r="56" spans="1:8">
      <c r="A56" s="18" t="s">
        <v>366</v>
      </c>
      <c r="B56" s="22">
        <v>5018</v>
      </c>
      <c r="C56" s="22">
        <v>5475</v>
      </c>
      <c r="D56" s="22">
        <v>10493</v>
      </c>
      <c r="F56" s="9">
        <f>อำเภอเมือง!K56+อำเภอบางคล้า!K56+อำเภอบางน้ำเปรี้ยว!T56+อำเภอบางปะกง!Z56+อำเภอบ้านโพธิ์!K56+อำเภอพนมสารคาม!N56+อำเภอราชสาส์น!B56+อำเภอสนามชัยเขต!H56+อำเภอแปลงยาว!Q56+อำเภอท่าตะเกีย!B56+อำเภอคลองเขื่อน!B56</f>
        <v>5018</v>
      </c>
      <c r="G56" s="9">
        <f>อำเภอเมือง!L56+อำเภอบางคล้า!L56+อำเภอบางน้ำเปรี้ยว!U56+อำเภอบางปะกง!AA56+อำเภอบ้านโพธิ์!L56+อำเภอพนมสารคาม!O56+อำเภอราชสาส์น!C56+อำเภอสนามชัยเขต!I56+อำเภอแปลงยาว!R56+อำเภอท่าตะเกีย!C56+อำเภอคลองเขื่อน!C56</f>
        <v>5475</v>
      </c>
      <c r="H56" s="9">
        <f>อำเภอเมือง!M56+อำเภอบางคล้า!M56+อำเภอบางน้ำเปรี้ยว!V56+อำเภอบางปะกง!AB56+อำเภอบ้านโพธิ์!M56+อำเภอพนมสารคาม!P56+อำเภอราชสาส์น!D56+อำเภอสนามชัยเขต!J56+อำเภอแปลงยาว!S56+อำเภอท่าตะเกีย!D56+อำเภอคลองเขื่อน!D56</f>
        <v>10493</v>
      </c>
    </row>
    <row r="57" spans="1:8">
      <c r="A57" s="18" t="s">
        <v>367</v>
      </c>
      <c r="B57" s="22">
        <v>5123</v>
      </c>
      <c r="C57" s="22">
        <v>5563</v>
      </c>
      <c r="D57" s="22">
        <v>10686</v>
      </c>
      <c r="F57" s="9">
        <f>อำเภอเมือง!K57+อำเภอบางคล้า!K57+อำเภอบางน้ำเปรี้ยว!T57+อำเภอบางปะกง!Z57+อำเภอบ้านโพธิ์!K57+อำเภอพนมสารคาม!N57+อำเภอราชสาส์น!B57+อำเภอสนามชัยเขต!H57+อำเภอแปลงยาว!Q57+อำเภอท่าตะเกีย!B57+อำเภอคลองเขื่อน!B57</f>
        <v>5123</v>
      </c>
      <c r="G57" s="9">
        <f>อำเภอเมือง!L57+อำเภอบางคล้า!L57+อำเภอบางน้ำเปรี้ยว!U57+อำเภอบางปะกง!AA57+อำเภอบ้านโพธิ์!L57+อำเภอพนมสารคาม!O57+อำเภอราชสาส์น!C57+อำเภอสนามชัยเขต!I57+อำเภอแปลงยาว!R57+อำเภอท่าตะเกีย!C57+อำเภอคลองเขื่อน!C57</f>
        <v>5563</v>
      </c>
      <c r="H57" s="9">
        <f>อำเภอเมือง!M57+อำเภอบางคล้า!M57+อำเภอบางน้ำเปรี้ยว!V57+อำเภอบางปะกง!AB57+อำเภอบ้านโพธิ์!M57+อำเภอพนมสารคาม!P57+อำเภอราชสาส์น!D57+อำเภอสนามชัยเขต!J57+อำเภอแปลงยาว!S57+อำเภอท่าตะเกีย!D57+อำเภอคลองเขื่อน!D57</f>
        <v>10686</v>
      </c>
    </row>
    <row r="58" spans="1:8">
      <c r="A58" s="18" t="s">
        <v>368</v>
      </c>
      <c r="B58" s="22">
        <v>5270</v>
      </c>
      <c r="C58" s="22">
        <v>5846</v>
      </c>
      <c r="D58" s="22">
        <v>11116</v>
      </c>
      <c r="F58" s="9">
        <f>อำเภอเมือง!K58+อำเภอบางคล้า!K58+อำเภอบางน้ำเปรี้ยว!T58+อำเภอบางปะกง!Z58+อำเภอบ้านโพธิ์!K58+อำเภอพนมสารคาม!N58+อำเภอราชสาส์น!B58+อำเภอสนามชัยเขต!H58+อำเภอแปลงยาว!Q58+อำเภอท่าตะเกีย!B58+อำเภอคลองเขื่อน!B58</f>
        <v>5270</v>
      </c>
      <c r="G58" s="9">
        <f>อำเภอเมือง!L58+อำเภอบางคล้า!L58+อำเภอบางน้ำเปรี้ยว!U58+อำเภอบางปะกง!AA58+อำเภอบ้านโพธิ์!L58+อำเภอพนมสารคาม!O58+อำเภอราชสาส์น!C58+อำเภอสนามชัยเขต!I58+อำเภอแปลงยาว!R58+อำเภอท่าตะเกีย!C58+อำเภอคลองเขื่อน!C58</f>
        <v>5846</v>
      </c>
      <c r="H58" s="9">
        <f>อำเภอเมือง!M58+อำเภอบางคล้า!M58+อำเภอบางน้ำเปรี้ยว!V58+อำเภอบางปะกง!AB58+อำเภอบ้านโพธิ์!M58+อำเภอพนมสารคาม!P58+อำเภอราชสาส์น!D58+อำเภอสนามชัยเขต!J58+อำเภอแปลงยาว!S58+อำเภอท่าตะเกีย!D58+อำเภอคลองเขื่อน!D58</f>
        <v>11116</v>
      </c>
    </row>
    <row r="59" spans="1:8">
      <c r="A59" s="18" t="s">
        <v>369</v>
      </c>
      <c r="B59" s="22">
        <v>4941</v>
      </c>
      <c r="C59" s="22">
        <v>5557</v>
      </c>
      <c r="D59" s="22">
        <v>10498</v>
      </c>
      <c r="F59" s="9">
        <f>อำเภอเมือง!K59+อำเภอบางคล้า!K59+อำเภอบางน้ำเปรี้ยว!T59+อำเภอบางปะกง!Z59+อำเภอบ้านโพธิ์!K59+อำเภอพนมสารคาม!N59+อำเภอราชสาส์น!B59+อำเภอสนามชัยเขต!H59+อำเภอแปลงยาว!Q59+อำเภอท่าตะเกีย!B59+อำเภอคลองเขื่อน!B59</f>
        <v>4941</v>
      </c>
      <c r="G59" s="9">
        <f>อำเภอเมือง!L59+อำเภอบางคล้า!L59+อำเภอบางน้ำเปรี้ยว!U59+อำเภอบางปะกง!AA59+อำเภอบ้านโพธิ์!L59+อำเภอพนมสารคาม!O59+อำเภอราชสาส์น!C59+อำเภอสนามชัยเขต!I59+อำเภอแปลงยาว!R59+อำเภอท่าตะเกีย!C59+อำเภอคลองเขื่อน!C59</f>
        <v>5557</v>
      </c>
      <c r="H59" s="9">
        <f>อำเภอเมือง!M59+อำเภอบางคล้า!M59+อำเภอบางน้ำเปรี้ยว!V59+อำเภอบางปะกง!AB59+อำเภอบ้านโพธิ์!M59+อำเภอพนมสารคาม!P59+อำเภอราชสาส์น!D59+อำเภอสนามชัยเขต!J59+อำเภอแปลงยาว!S59+อำเภอท่าตะเกีย!D59+อำเภอคลองเขื่อน!D59</f>
        <v>10498</v>
      </c>
    </row>
    <row r="60" spans="1:8">
      <c r="A60" s="18" t="s">
        <v>370</v>
      </c>
      <c r="B60" s="22">
        <v>4802</v>
      </c>
      <c r="C60" s="22">
        <v>5226</v>
      </c>
      <c r="D60" s="22">
        <v>10028</v>
      </c>
      <c r="F60" s="9">
        <f>อำเภอเมือง!K60+อำเภอบางคล้า!K60+อำเภอบางน้ำเปรี้ยว!T60+อำเภอบางปะกง!Z60+อำเภอบ้านโพธิ์!K60+อำเภอพนมสารคาม!N60+อำเภอราชสาส์น!B60+อำเภอสนามชัยเขต!H60+อำเภอแปลงยาว!Q60+อำเภอท่าตะเกีย!B60+อำเภอคลองเขื่อน!B60</f>
        <v>4802</v>
      </c>
      <c r="G60" s="9">
        <f>อำเภอเมือง!L60+อำเภอบางคล้า!L60+อำเภอบางน้ำเปรี้ยว!U60+อำเภอบางปะกง!AA60+อำเภอบ้านโพธิ์!L60+อำเภอพนมสารคาม!O60+อำเภอราชสาส์น!C60+อำเภอสนามชัยเขต!I60+อำเภอแปลงยาว!R60+อำเภอท่าตะเกีย!C60+อำเภอคลองเขื่อน!C60</f>
        <v>5226</v>
      </c>
      <c r="H60" s="9">
        <f>อำเภอเมือง!M60+อำเภอบางคล้า!M60+อำเภอบางน้ำเปรี้ยว!V60+อำเภอบางปะกง!AB60+อำเภอบ้านโพธิ์!M60+อำเภอพนมสารคาม!P60+อำเภอราชสาส์น!D60+อำเภอสนามชัยเขต!J60+อำเภอแปลงยาว!S60+อำเภอท่าตะเกีย!D60+อำเภอคลองเขื่อน!D60</f>
        <v>10028</v>
      </c>
    </row>
    <row r="61" spans="1:8">
      <c r="A61" s="18" t="s">
        <v>371</v>
      </c>
      <c r="B61" s="22">
        <v>4701</v>
      </c>
      <c r="C61" s="22">
        <v>5202</v>
      </c>
      <c r="D61" s="22">
        <v>9903</v>
      </c>
      <c r="F61" s="9">
        <f>อำเภอเมือง!K61+อำเภอบางคล้า!K61+อำเภอบางน้ำเปรี้ยว!T61+อำเภอบางปะกง!Z61+อำเภอบ้านโพธิ์!K61+อำเภอพนมสารคาม!N61+อำเภอราชสาส์น!B61+อำเภอสนามชัยเขต!H61+อำเภอแปลงยาว!Q61+อำเภอท่าตะเกีย!B61+อำเภอคลองเขื่อน!B61</f>
        <v>4701</v>
      </c>
      <c r="G61" s="9">
        <f>อำเภอเมือง!L61+อำเภอบางคล้า!L61+อำเภอบางน้ำเปรี้ยว!U61+อำเภอบางปะกง!AA61+อำเภอบ้านโพธิ์!L61+อำเภอพนมสารคาม!O61+อำเภอราชสาส์น!C61+อำเภอสนามชัยเขต!I61+อำเภอแปลงยาว!R61+อำเภอท่าตะเกีย!C61+อำเภอคลองเขื่อน!C61</f>
        <v>5202</v>
      </c>
      <c r="H61" s="9">
        <f>อำเภอเมือง!M61+อำเภอบางคล้า!M61+อำเภอบางน้ำเปรี้ยว!V61+อำเภอบางปะกง!AB61+อำเภอบ้านโพธิ์!M61+อำเภอพนมสารคาม!P61+อำเภอราชสาส์น!D61+อำเภอสนามชัยเขต!J61+อำเภอแปลงยาว!S61+อำเภอท่าตะเกีย!D61+อำเภอคลองเขื่อน!D61</f>
        <v>9903</v>
      </c>
    </row>
    <row r="62" spans="1:8">
      <c r="A62" s="18" t="s">
        <v>372</v>
      </c>
      <c r="B62" s="22">
        <v>4215</v>
      </c>
      <c r="C62" s="22">
        <v>4613</v>
      </c>
      <c r="D62" s="22">
        <v>8828</v>
      </c>
      <c r="F62" s="9">
        <f>อำเภอเมือง!K62+อำเภอบางคล้า!K62+อำเภอบางน้ำเปรี้ยว!T62+อำเภอบางปะกง!Z62+อำเภอบ้านโพธิ์!K62+อำเภอพนมสารคาม!N62+อำเภอราชสาส์น!B62+อำเภอสนามชัยเขต!H62+อำเภอแปลงยาว!Q62+อำเภอท่าตะเกีย!B62+อำเภอคลองเขื่อน!B62</f>
        <v>4215</v>
      </c>
      <c r="G62" s="9">
        <f>อำเภอเมือง!L62+อำเภอบางคล้า!L62+อำเภอบางน้ำเปรี้ยว!U62+อำเภอบางปะกง!AA62+อำเภอบ้านโพธิ์!L62+อำเภอพนมสารคาม!O62+อำเภอราชสาส์น!C62+อำเภอสนามชัยเขต!I62+อำเภอแปลงยาว!R62+อำเภอท่าตะเกีย!C62+อำเภอคลองเขื่อน!C62</f>
        <v>4613</v>
      </c>
      <c r="H62" s="9">
        <f>อำเภอเมือง!M62+อำเภอบางคล้า!M62+อำเภอบางน้ำเปรี้ยว!V62+อำเภอบางปะกง!AB62+อำเภอบ้านโพธิ์!M62+อำเภอพนมสารคาม!P62+อำเภอราชสาส์น!D62+อำเภอสนามชัยเขต!J62+อำเภอแปลงยาว!S62+อำเภอท่าตะเกีย!D62+อำเภอคลองเขื่อน!D62</f>
        <v>8828</v>
      </c>
    </row>
    <row r="63" spans="1:8">
      <c r="A63" s="18" t="s">
        <v>373</v>
      </c>
      <c r="B63" s="22">
        <v>4157</v>
      </c>
      <c r="C63" s="22">
        <v>4817</v>
      </c>
      <c r="D63" s="22">
        <v>8974</v>
      </c>
      <c r="F63" s="9">
        <f>อำเภอเมือง!K63+อำเภอบางคล้า!K63+อำเภอบางน้ำเปรี้ยว!T63+อำเภอบางปะกง!Z63+อำเภอบ้านโพธิ์!K63+อำเภอพนมสารคาม!N63+อำเภอราชสาส์น!B63+อำเภอสนามชัยเขต!H63+อำเภอแปลงยาว!Q63+อำเภอท่าตะเกีย!B63+อำเภอคลองเขื่อน!B63</f>
        <v>4157</v>
      </c>
      <c r="G63" s="9">
        <f>อำเภอเมือง!L63+อำเภอบางคล้า!L63+อำเภอบางน้ำเปรี้ยว!U63+อำเภอบางปะกง!AA63+อำเภอบ้านโพธิ์!L63+อำเภอพนมสารคาม!O63+อำเภอราชสาส์น!C63+อำเภอสนามชัยเขต!I63+อำเภอแปลงยาว!R63+อำเภอท่าตะเกีย!C63+อำเภอคลองเขื่อน!C63</f>
        <v>4817</v>
      </c>
      <c r="H63" s="9">
        <f>อำเภอเมือง!M63+อำเภอบางคล้า!M63+อำเภอบางน้ำเปรี้ยว!V63+อำเภอบางปะกง!AB63+อำเภอบ้านโพธิ์!M63+อำเภอพนมสารคาม!P63+อำเภอราชสาส์น!D63+อำเภอสนามชัยเขต!J63+อำเภอแปลงยาว!S63+อำเภอท่าตะเกีย!D63+อำเภอคลองเขื่อน!D63</f>
        <v>8974</v>
      </c>
    </row>
    <row r="64" spans="1:8">
      <c r="A64" s="18" t="s">
        <v>374</v>
      </c>
      <c r="B64" s="22">
        <v>4047</v>
      </c>
      <c r="C64" s="22">
        <v>4589</v>
      </c>
      <c r="D64" s="22">
        <v>8636</v>
      </c>
      <c r="F64" s="9">
        <f>อำเภอเมือง!K64+อำเภอบางคล้า!K64+อำเภอบางน้ำเปรี้ยว!T64+อำเภอบางปะกง!Z64+อำเภอบ้านโพธิ์!K64+อำเภอพนมสารคาม!N64+อำเภอราชสาส์น!B64+อำเภอสนามชัยเขต!H64+อำเภอแปลงยาว!Q64+อำเภอท่าตะเกีย!B64+อำเภอคลองเขื่อน!B64</f>
        <v>4047</v>
      </c>
      <c r="G64" s="9">
        <f>อำเภอเมือง!L64+อำเภอบางคล้า!L64+อำเภอบางน้ำเปรี้ยว!U64+อำเภอบางปะกง!AA64+อำเภอบ้านโพธิ์!L64+อำเภอพนมสารคาม!O64+อำเภอราชสาส์น!C64+อำเภอสนามชัยเขต!I64+อำเภอแปลงยาว!R64+อำเภอท่าตะเกีย!C64+อำเภอคลองเขื่อน!C64</f>
        <v>4589</v>
      </c>
      <c r="H64" s="9">
        <f>อำเภอเมือง!M64+อำเภอบางคล้า!M64+อำเภอบางน้ำเปรี้ยว!V64+อำเภอบางปะกง!AB64+อำเภอบ้านโพธิ์!M64+อำเภอพนมสารคาม!P64+อำเภอราชสาส์น!D64+อำเภอสนามชัยเขต!J64+อำเภอแปลงยาว!S64+อำเภอท่าตะเกีย!D64+อำเภอคลองเขื่อน!D64</f>
        <v>8636</v>
      </c>
    </row>
    <row r="65" spans="1:8">
      <c r="A65" s="18" t="s">
        <v>375</v>
      </c>
      <c r="B65" s="22">
        <v>3371</v>
      </c>
      <c r="C65" s="22">
        <v>3991</v>
      </c>
      <c r="D65" s="22">
        <v>7362</v>
      </c>
      <c r="F65" s="9">
        <f>อำเภอเมือง!K65+อำเภอบางคล้า!K65+อำเภอบางน้ำเปรี้ยว!T65+อำเภอบางปะกง!Z65+อำเภอบ้านโพธิ์!K65+อำเภอพนมสารคาม!N65+อำเภอราชสาส์น!B65+อำเภอสนามชัยเขต!H65+อำเภอแปลงยาว!Q65+อำเภอท่าตะเกีย!B65+อำเภอคลองเขื่อน!B65</f>
        <v>3371</v>
      </c>
      <c r="G65" s="9">
        <f>อำเภอเมือง!L65+อำเภอบางคล้า!L65+อำเภอบางน้ำเปรี้ยว!U65+อำเภอบางปะกง!AA65+อำเภอบ้านโพธิ์!L65+อำเภอพนมสารคาม!O65+อำเภอราชสาส์น!C65+อำเภอสนามชัยเขต!I65+อำเภอแปลงยาว!R65+อำเภอท่าตะเกีย!C65+อำเภอคลองเขื่อน!C65</f>
        <v>3991</v>
      </c>
      <c r="H65" s="9">
        <f>อำเภอเมือง!M65+อำเภอบางคล้า!M65+อำเภอบางน้ำเปรี้ยว!V65+อำเภอบางปะกง!AB65+อำเภอบ้านโพธิ์!M65+อำเภอพนมสารคาม!P65+อำเภอราชสาส์น!D65+อำเภอสนามชัยเขต!J65+อำเภอแปลงยาว!S65+อำเภอท่าตะเกีย!D65+อำเภอคลองเขื่อน!D65</f>
        <v>7362</v>
      </c>
    </row>
    <row r="66" spans="1:8">
      <c r="A66" s="18" t="s">
        <v>376</v>
      </c>
      <c r="B66" s="22">
        <v>3354</v>
      </c>
      <c r="C66" s="22">
        <v>4075</v>
      </c>
      <c r="D66" s="22">
        <v>7429</v>
      </c>
      <c r="F66" s="9">
        <f>อำเภอเมือง!K66+อำเภอบางคล้า!K66+อำเภอบางน้ำเปรี้ยว!T66+อำเภอบางปะกง!Z66+อำเภอบ้านโพธิ์!K66+อำเภอพนมสารคาม!N66+อำเภอราชสาส์น!B66+อำเภอสนามชัยเขต!H66+อำเภอแปลงยาว!Q66+อำเภอท่าตะเกีย!B66+อำเภอคลองเขื่อน!B66</f>
        <v>3354</v>
      </c>
      <c r="G66" s="9">
        <f>อำเภอเมือง!L66+อำเภอบางคล้า!L66+อำเภอบางน้ำเปรี้ยว!U66+อำเภอบางปะกง!AA66+อำเภอบ้านโพธิ์!L66+อำเภอพนมสารคาม!O66+อำเภอราชสาส์น!C66+อำเภอสนามชัยเขต!I66+อำเภอแปลงยาว!R66+อำเภอท่าตะเกีย!C66+อำเภอคลองเขื่อน!C66</f>
        <v>4075</v>
      </c>
      <c r="H66" s="9">
        <f>อำเภอเมือง!M66+อำเภอบางคล้า!M66+อำเภอบางน้ำเปรี้ยว!V66+อำเภอบางปะกง!AB66+อำเภอบ้านโพธิ์!M66+อำเภอพนมสารคาม!P66+อำเภอราชสาส์น!D66+อำเภอสนามชัยเขต!J66+อำเภอแปลงยาว!S66+อำเภอท่าตะเกีย!D66+อำเภอคลองเขื่อน!D66</f>
        <v>7429</v>
      </c>
    </row>
    <row r="67" spans="1:8">
      <c r="A67" s="18" t="s">
        <v>377</v>
      </c>
      <c r="B67" s="22">
        <v>2986</v>
      </c>
      <c r="C67" s="22">
        <v>3476</v>
      </c>
      <c r="D67" s="22">
        <v>6462</v>
      </c>
      <c r="F67" s="9">
        <f>อำเภอเมือง!K67+อำเภอบางคล้า!K67+อำเภอบางน้ำเปรี้ยว!T67+อำเภอบางปะกง!Z67+อำเภอบ้านโพธิ์!K67+อำเภอพนมสารคาม!N67+อำเภอราชสาส์น!B67+อำเภอสนามชัยเขต!H67+อำเภอแปลงยาว!Q67+อำเภอท่าตะเกีย!B67+อำเภอคลองเขื่อน!B67</f>
        <v>2986</v>
      </c>
      <c r="G67" s="9">
        <f>อำเภอเมือง!L67+อำเภอบางคล้า!L67+อำเภอบางน้ำเปรี้ยว!U67+อำเภอบางปะกง!AA67+อำเภอบ้านโพธิ์!L67+อำเภอพนมสารคาม!O67+อำเภอราชสาส์น!C67+อำเภอสนามชัยเขต!I67+อำเภอแปลงยาว!R67+อำเภอท่าตะเกีย!C67+อำเภอคลองเขื่อน!C67</f>
        <v>3476</v>
      </c>
      <c r="H67" s="9">
        <f>อำเภอเมือง!M67+อำเภอบางคล้า!M67+อำเภอบางน้ำเปรี้ยว!V67+อำเภอบางปะกง!AB67+อำเภอบ้านโพธิ์!M67+อำเภอพนมสารคาม!P67+อำเภอราชสาส์น!D67+อำเภอสนามชัยเขต!J67+อำเภอแปลงยาว!S67+อำเภอท่าตะเกีย!D67+อำเภอคลองเขื่อน!D67</f>
        <v>6462</v>
      </c>
    </row>
    <row r="68" spans="1:8">
      <c r="A68" s="18" t="s">
        <v>378</v>
      </c>
      <c r="B68" s="22">
        <v>2791</v>
      </c>
      <c r="C68" s="22">
        <v>3163</v>
      </c>
      <c r="D68" s="22">
        <v>5954</v>
      </c>
      <c r="F68" s="9">
        <f>อำเภอเมือง!K68+อำเภอบางคล้า!K68+อำเภอบางน้ำเปรี้ยว!T68+อำเภอบางปะกง!Z68+อำเภอบ้านโพธิ์!K68+อำเภอพนมสารคาม!N68+อำเภอราชสาส์น!B68+อำเภอสนามชัยเขต!H68+อำเภอแปลงยาว!Q68+อำเภอท่าตะเกีย!B68+อำเภอคลองเขื่อน!B68</f>
        <v>2791</v>
      </c>
      <c r="G68" s="9">
        <f>อำเภอเมือง!L68+อำเภอบางคล้า!L68+อำเภอบางน้ำเปรี้ยว!U68+อำเภอบางปะกง!AA68+อำเภอบ้านโพธิ์!L68+อำเภอพนมสารคาม!O68+อำเภอราชสาส์น!C68+อำเภอสนามชัยเขต!I68+อำเภอแปลงยาว!R68+อำเภอท่าตะเกีย!C68+อำเภอคลองเขื่อน!C68</f>
        <v>3163</v>
      </c>
      <c r="H68" s="9">
        <f>อำเภอเมือง!M68+อำเภอบางคล้า!M68+อำเภอบางน้ำเปรี้ยว!V68+อำเภอบางปะกง!AB68+อำเภอบ้านโพธิ์!M68+อำเภอพนมสารคาม!P68+อำเภอราชสาส์น!D68+อำเภอสนามชัยเขต!J68+อำเภอแปลงยาว!S68+อำเภอท่าตะเกีย!D68+อำเภอคลองเขื่อน!D68</f>
        <v>5954</v>
      </c>
    </row>
    <row r="69" spans="1:8">
      <c r="A69" s="18" t="s">
        <v>379</v>
      </c>
      <c r="B69" s="22">
        <v>3007</v>
      </c>
      <c r="C69" s="22">
        <v>3606</v>
      </c>
      <c r="D69" s="22">
        <v>6613</v>
      </c>
      <c r="F69" s="9">
        <f>อำเภอเมือง!K69+อำเภอบางคล้า!K69+อำเภอบางน้ำเปรี้ยว!T69+อำเภอบางปะกง!Z69+อำเภอบ้านโพธิ์!K69+อำเภอพนมสารคาม!N69+อำเภอราชสาส์น!B69+อำเภอสนามชัยเขต!H69+อำเภอแปลงยาว!Q69+อำเภอท่าตะเกีย!B69+อำเภอคลองเขื่อน!B69</f>
        <v>3007</v>
      </c>
      <c r="G69" s="9">
        <f>อำเภอเมือง!L69+อำเภอบางคล้า!L69+อำเภอบางน้ำเปรี้ยว!U69+อำเภอบางปะกง!AA69+อำเภอบ้านโพธิ์!L69+อำเภอพนมสารคาม!O69+อำเภอราชสาส์น!C69+อำเภอสนามชัยเขต!I69+อำเภอแปลงยาว!R69+อำเภอท่าตะเกีย!C69+อำเภอคลองเขื่อน!C69</f>
        <v>3606</v>
      </c>
      <c r="H69" s="9">
        <f>อำเภอเมือง!M69+อำเภอบางคล้า!M69+อำเภอบางน้ำเปรี้ยว!V69+อำเภอบางปะกง!AB69+อำเภอบ้านโพธิ์!M69+อำเภอพนมสารคาม!P69+อำเภอราชสาส์น!D69+อำเภอสนามชัยเขต!J69+อำเภอแปลงยาว!S69+อำเภอท่าตะเกีย!D69+อำเภอคลองเขื่อน!D69</f>
        <v>6613</v>
      </c>
    </row>
    <row r="70" spans="1:8">
      <c r="A70" s="18" t="s">
        <v>380</v>
      </c>
      <c r="B70" s="22">
        <v>2701</v>
      </c>
      <c r="C70" s="22">
        <v>3306</v>
      </c>
      <c r="D70" s="22">
        <v>6007</v>
      </c>
      <c r="F70" s="9">
        <f>อำเภอเมือง!K70+อำเภอบางคล้า!K70+อำเภอบางน้ำเปรี้ยว!T70+อำเภอบางปะกง!Z70+อำเภอบ้านโพธิ์!K70+อำเภอพนมสารคาม!N70+อำเภอราชสาส์น!B70+อำเภอสนามชัยเขต!H70+อำเภอแปลงยาว!Q70+อำเภอท่าตะเกีย!B70+อำเภอคลองเขื่อน!B70</f>
        <v>2701</v>
      </c>
      <c r="G70" s="9">
        <f>อำเภอเมือง!L70+อำเภอบางคล้า!L70+อำเภอบางน้ำเปรี้ยว!U70+อำเภอบางปะกง!AA70+อำเภอบ้านโพธิ์!L70+อำเภอพนมสารคาม!O70+อำเภอราชสาส์น!C70+อำเภอสนามชัยเขต!I70+อำเภอแปลงยาว!R70+อำเภอท่าตะเกีย!C70+อำเภอคลองเขื่อน!C70</f>
        <v>3306</v>
      </c>
      <c r="H70" s="9">
        <f>อำเภอเมือง!M70+อำเภอบางคล้า!M70+อำเภอบางน้ำเปรี้ยว!V70+อำเภอบางปะกง!AB70+อำเภอบ้านโพธิ์!M70+อำเภอพนมสารคาม!P70+อำเภอราชสาส์น!D70+อำเภอสนามชัยเขต!J70+อำเภอแปลงยาว!S70+อำเภอท่าตะเกีย!D70+อำเภอคลองเขื่อน!D70</f>
        <v>6007</v>
      </c>
    </row>
    <row r="71" spans="1:8">
      <c r="A71" s="18" t="s">
        <v>381</v>
      </c>
      <c r="B71" s="22">
        <v>2571</v>
      </c>
      <c r="C71" s="22">
        <v>3187</v>
      </c>
      <c r="D71" s="22">
        <v>5758</v>
      </c>
      <c r="F71" s="9">
        <f>อำเภอเมือง!K71+อำเภอบางคล้า!K71+อำเภอบางน้ำเปรี้ยว!T71+อำเภอบางปะกง!Z71+อำเภอบ้านโพธิ์!K71+อำเภอพนมสารคาม!N71+อำเภอราชสาส์น!B71+อำเภอสนามชัยเขต!H71+อำเภอแปลงยาว!Q71+อำเภอท่าตะเกีย!B71+อำเภอคลองเขื่อน!B71</f>
        <v>2571</v>
      </c>
      <c r="G71" s="9">
        <f>อำเภอเมือง!L71+อำเภอบางคล้า!L71+อำเภอบางน้ำเปรี้ยว!U71+อำเภอบางปะกง!AA71+อำเภอบ้านโพธิ์!L71+อำเภอพนมสารคาม!O71+อำเภอราชสาส์น!C71+อำเภอสนามชัยเขต!I71+อำเภอแปลงยาว!R71+อำเภอท่าตะเกีย!C71+อำเภอคลองเขื่อน!C71</f>
        <v>3187</v>
      </c>
      <c r="H71" s="9">
        <f>อำเภอเมือง!M71+อำเภอบางคล้า!M71+อำเภอบางน้ำเปรี้ยว!V71+อำเภอบางปะกง!AB71+อำเภอบ้านโพธิ์!M71+อำเภอพนมสารคาม!P71+อำเภอราชสาส์น!D71+อำเภอสนามชัยเขต!J71+อำเภอแปลงยาว!S71+อำเภอท่าตะเกีย!D71+อำเภอคลองเขื่อน!D71</f>
        <v>5758</v>
      </c>
    </row>
    <row r="72" spans="1:8">
      <c r="A72" s="18" t="s">
        <v>382</v>
      </c>
      <c r="B72" s="22">
        <v>2580</v>
      </c>
      <c r="C72" s="22">
        <v>3060</v>
      </c>
      <c r="D72" s="22">
        <v>5640</v>
      </c>
      <c r="F72" s="9">
        <f>อำเภอเมือง!K72+อำเภอบางคล้า!K72+อำเภอบางน้ำเปรี้ยว!T72+อำเภอบางปะกง!Z72+อำเภอบ้านโพธิ์!K72+อำเภอพนมสารคาม!N72+อำเภอราชสาส์น!B72+อำเภอสนามชัยเขต!H72+อำเภอแปลงยาว!Q72+อำเภอท่าตะเกีย!B72+อำเภอคลองเขื่อน!B72</f>
        <v>2580</v>
      </c>
      <c r="G72" s="9">
        <f>อำเภอเมือง!L72+อำเภอบางคล้า!L72+อำเภอบางน้ำเปรี้ยว!U72+อำเภอบางปะกง!AA72+อำเภอบ้านโพธิ์!L72+อำเภอพนมสารคาม!O72+อำเภอราชสาส์น!C72+อำเภอสนามชัยเขต!I72+อำเภอแปลงยาว!R72+อำเภอท่าตะเกีย!C72+อำเภอคลองเขื่อน!C72</f>
        <v>3060</v>
      </c>
      <c r="H72" s="9">
        <f>อำเภอเมือง!M72+อำเภอบางคล้า!M72+อำเภอบางน้ำเปรี้ยว!V72+อำเภอบางปะกง!AB72+อำเภอบ้านโพธิ์!M72+อำเภอพนมสารคาม!P72+อำเภอราชสาส์น!D72+อำเภอสนามชัยเขต!J72+อำเภอแปลงยาว!S72+อำเภอท่าตะเกีย!D72+อำเภอคลองเขื่อน!D72</f>
        <v>5640</v>
      </c>
    </row>
    <row r="73" spans="1:8">
      <c r="A73" s="18" t="s">
        <v>383</v>
      </c>
      <c r="B73" s="22">
        <v>2252</v>
      </c>
      <c r="C73" s="22">
        <v>2911</v>
      </c>
      <c r="D73" s="22">
        <v>5163</v>
      </c>
      <c r="F73" s="9">
        <f>อำเภอเมือง!K73+อำเภอบางคล้า!K73+อำเภอบางน้ำเปรี้ยว!T73+อำเภอบางปะกง!Z73+อำเภอบ้านโพธิ์!K73+อำเภอพนมสารคาม!N73+อำเภอราชสาส์น!B73+อำเภอสนามชัยเขต!H73+อำเภอแปลงยาว!Q73+อำเภอท่าตะเกีย!B73+อำเภอคลองเขื่อน!B73</f>
        <v>2252</v>
      </c>
      <c r="G73" s="9">
        <f>อำเภอเมือง!L73+อำเภอบางคล้า!L73+อำเภอบางน้ำเปรี้ยว!U73+อำเภอบางปะกง!AA73+อำเภอบ้านโพธิ์!L73+อำเภอพนมสารคาม!O73+อำเภอราชสาส์น!C73+อำเภอสนามชัยเขต!I73+อำเภอแปลงยาว!R73+อำเภอท่าตะเกีย!C73+อำเภอคลองเขื่อน!C73</f>
        <v>2911</v>
      </c>
      <c r="H73" s="9">
        <f>อำเภอเมือง!M73+อำเภอบางคล้า!M73+อำเภอบางน้ำเปรี้ยว!V73+อำเภอบางปะกง!AB73+อำเภอบ้านโพธิ์!M73+อำเภอพนมสารคาม!P73+อำเภอราชสาส์น!D73+อำเภอสนามชัยเขต!J73+อำเภอแปลงยาว!S73+อำเภอท่าตะเกีย!D73+อำเภอคลองเขื่อน!D73</f>
        <v>5163</v>
      </c>
    </row>
    <row r="74" spans="1:8">
      <c r="A74" s="18" t="s">
        <v>384</v>
      </c>
      <c r="B74" s="22">
        <v>2280</v>
      </c>
      <c r="C74" s="22">
        <v>2994</v>
      </c>
      <c r="D74" s="22">
        <v>5274</v>
      </c>
      <c r="F74" s="9">
        <f>อำเภอเมือง!K74+อำเภอบางคล้า!K74+อำเภอบางน้ำเปรี้ยว!T74+อำเภอบางปะกง!Z74+อำเภอบ้านโพธิ์!K74+อำเภอพนมสารคาม!N74+อำเภอราชสาส์น!B74+อำเภอสนามชัยเขต!H74+อำเภอแปลงยาว!Q74+อำเภอท่าตะเกีย!B74+อำเภอคลองเขื่อน!B74</f>
        <v>2280</v>
      </c>
      <c r="G74" s="9">
        <f>อำเภอเมือง!L74+อำเภอบางคล้า!L74+อำเภอบางน้ำเปรี้ยว!U74+อำเภอบางปะกง!AA74+อำเภอบ้านโพธิ์!L74+อำเภอพนมสารคาม!O74+อำเภอราชสาส์น!C74+อำเภอสนามชัยเขต!I74+อำเภอแปลงยาว!R74+อำเภอท่าตะเกีย!C74+อำเภอคลองเขื่อน!C74</f>
        <v>2994</v>
      </c>
      <c r="H74" s="9">
        <f>อำเภอเมือง!M74+อำเภอบางคล้า!M74+อำเภอบางน้ำเปรี้ยว!V74+อำเภอบางปะกง!AB74+อำเภอบ้านโพธิ์!M74+อำเภอพนมสารคาม!P74+อำเภอราชสาส์น!D74+อำเภอสนามชัยเขต!J74+อำเภอแปลงยาว!S74+อำเภอท่าตะเกีย!D74+อำเภอคลองเขื่อน!D74</f>
        <v>5274</v>
      </c>
    </row>
    <row r="75" spans="1:8">
      <c r="A75" s="18" t="s">
        <v>385</v>
      </c>
      <c r="B75" s="22">
        <v>1976</v>
      </c>
      <c r="C75" s="22">
        <v>2547</v>
      </c>
      <c r="D75" s="22">
        <v>4523</v>
      </c>
      <c r="F75" s="9">
        <f>อำเภอเมือง!K75+อำเภอบางคล้า!K75+อำเภอบางน้ำเปรี้ยว!T75+อำเภอบางปะกง!Z75+อำเภอบ้านโพธิ์!K75+อำเภอพนมสารคาม!N75+อำเภอราชสาส์น!B75+อำเภอสนามชัยเขต!H75+อำเภอแปลงยาว!Q75+อำเภอท่าตะเกีย!B75+อำเภอคลองเขื่อน!B75</f>
        <v>1976</v>
      </c>
      <c r="G75" s="9">
        <f>อำเภอเมือง!L75+อำเภอบางคล้า!L75+อำเภอบางน้ำเปรี้ยว!U75+อำเภอบางปะกง!AA75+อำเภอบ้านโพธิ์!L75+อำเภอพนมสารคาม!O75+อำเภอราชสาส์น!C75+อำเภอสนามชัยเขต!I75+อำเภอแปลงยาว!R75+อำเภอท่าตะเกีย!C75+อำเภอคลองเขื่อน!C75</f>
        <v>2547</v>
      </c>
      <c r="H75" s="9">
        <f>อำเภอเมือง!M75+อำเภอบางคล้า!M75+อำเภอบางน้ำเปรี้ยว!V75+อำเภอบางปะกง!AB75+อำเภอบ้านโพธิ์!M75+อำเภอพนมสารคาม!P75+อำเภอราชสาส์น!D75+อำเภอสนามชัยเขต!J75+อำเภอแปลงยาว!S75+อำเภอท่าตะเกีย!D75+อำเภอคลองเขื่อน!D75</f>
        <v>4523</v>
      </c>
    </row>
    <row r="76" spans="1:8">
      <c r="A76" s="18" t="s">
        <v>386</v>
      </c>
      <c r="B76" s="22">
        <v>1850</v>
      </c>
      <c r="C76" s="22">
        <v>2303</v>
      </c>
      <c r="D76" s="22">
        <v>4153</v>
      </c>
      <c r="F76" s="9">
        <f>อำเภอเมือง!K76+อำเภอบางคล้า!K76+อำเภอบางน้ำเปรี้ยว!T76+อำเภอบางปะกง!Z76+อำเภอบ้านโพธิ์!K76+อำเภอพนมสารคาม!N76+อำเภอราชสาส์น!B76+อำเภอสนามชัยเขต!H76+อำเภอแปลงยาว!Q76+อำเภอท่าตะเกีย!B76+อำเภอคลองเขื่อน!B76</f>
        <v>1850</v>
      </c>
      <c r="G76" s="9">
        <f>อำเภอเมือง!L76+อำเภอบางคล้า!L76+อำเภอบางน้ำเปรี้ยว!U76+อำเภอบางปะกง!AA76+อำเภอบ้านโพธิ์!L76+อำเภอพนมสารคาม!O76+อำเภอราชสาส์น!C76+อำเภอสนามชัยเขต!I76+อำเภอแปลงยาว!R76+อำเภอท่าตะเกีย!C76+อำเภอคลองเขื่อน!C76</f>
        <v>2303</v>
      </c>
      <c r="H76" s="9">
        <f>อำเภอเมือง!M76+อำเภอบางคล้า!M76+อำเภอบางน้ำเปรี้ยว!V76+อำเภอบางปะกง!AB76+อำเภอบ้านโพธิ์!M76+อำเภอพนมสารคาม!P76+อำเภอราชสาส์น!D76+อำเภอสนามชัยเขต!J76+อำเภอแปลงยาว!S76+อำเภอท่าตะเกีย!D76+อำเภอคลองเขื่อน!D76</f>
        <v>4153</v>
      </c>
    </row>
    <row r="77" spans="1:8">
      <c r="A77" s="18" t="s">
        <v>387</v>
      </c>
      <c r="B77" s="22">
        <v>1621</v>
      </c>
      <c r="C77" s="22">
        <v>2087</v>
      </c>
      <c r="D77" s="22">
        <v>3708</v>
      </c>
      <c r="F77" s="9">
        <f>อำเภอเมือง!K77+อำเภอบางคล้า!K77+อำเภอบางน้ำเปรี้ยว!T77+อำเภอบางปะกง!Z77+อำเภอบ้านโพธิ์!K77+อำเภอพนมสารคาม!N77+อำเภอราชสาส์น!B77+อำเภอสนามชัยเขต!H77+อำเภอแปลงยาว!Q77+อำเภอท่าตะเกีย!B77+อำเภอคลองเขื่อน!B77</f>
        <v>1621</v>
      </c>
      <c r="G77" s="9">
        <f>อำเภอเมือง!L77+อำเภอบางคล้า!L77+อำเภอบางน้ำเปรี้ยว!U77+อำเภอบางปะกง!AA77+อำเภอบ้านโพธิ์!L77+อำเภอพนมสารคาม!O77+อำเภอราชสาส์น!C77+อำเภอสนามชัยเขต!I77+อำเภอแปลงยาว!R77+อำเภอท่าตะเกีย!C77+อำเภอคลองเขื่อน!C77</f>
        <v>2087</v>
      </c>
      <c r="H77" s="9">
        <f>อำเภอเมือง!M77+อำเภอบางคล้า!M77+อำเภอบางน้ำเปรี้ยว!V77+อำเภอบางปะกง!AB77+อำเภอบ้านโพธิ์!M77+อำเภอพนมสารคาม!P77+อำเภอราชสาส์น!D77+อำเภอสนามชัยเขต!J77+อำเภอแปลงยาว!S77+อำเภอท่าตะเกีย!D77+อำเภอคลองเขื่อน!D77</f>
        <v>3708</v>
      </c>
    </row>
    <row r="78" spans="1:8">
      <c r="A78" s="18" t="s">
        <v>388</v>
      </c>
      <c r="B78" s="22">
        <v>1415</v>
      </c>
      <c r="C78" s="22">
        <v>1863</v>
      </c>
      <c r="D78" s="22">
        <v>3278</v>
      </c>
      <c r="F78" s="9">
        <f>อำเภอเมือง!K78+อำเภอบางคล้า!K78+อำเภอบางน้ำเปรี้ยว!T78+อำเภอบางปะกง!Z78+อำเภอบ้านโพธิ์!K78+อำเภอพนมสารคาม!N78+อำเภอราชสาส์น!B78+อำเภอสนามชัยเขต!H78+อำเภอแปลงยาว!Q78+อำเภอท่าตะเกีย!B78+อำเภอคลองเขื่อน!B78</f>
        <v>1415</v>
      </c>
      <c r="G78" s="9">
        <f>อำเภอเมือง!L78+อำเภอบางคล้า!L78+อำเภอบางน้ำเปรี้ยว!U78+อำเภอบางปะกง!AA78+อำเภอบ้านโพธิ์!L78+อำเภอพนมสารคาม!O78+อำเภอราชสาส์น!C78+อำเภอสนามชัยเขต!I78+อำเภอแปลงยาว!R78+อำเภอท่าตะเกีย!C78+อำเภอคลองเขื่อน!C78</f>
        <v>1863</v>
      </c>
      <c r="H78" s="9">
        <f>อำเภอเมือง!M78+อำเภอบางคล้า!M78+อำเภอบางน้ำเปรี้ยว!V78+อำเภอบางปะกง!AB78+อำเภอบ้านโพธิ์!M78+อำเภอพนมสารคาม!P78+อำเภอราชสาส์น!D78+อำเภอสนามชัยเขต!J78+อำเภอแปลงยาว!S78+อำเภอท่าตะเกีย!D78+อำเภอคลองเขื่อน!D78</f>
        <v>3278</v>
      </c>
    </row>
    <row r="79" spans="1:8">
      <c r="A79" s="18" t="s">
        <v>389</v>
      </c>
      <c r="B79" s="22">
        <v>1320</v>
      </c>
      <c r="C79" s="22">
        <v>1750</v>
      </c>
      <c r="D79" s="22">
        <v>3070</v>
      </c>
      <c r="F79" s="9">
        <f>อำเภอเมือง!K79+อำเภอบางคล้า!K79+อำเภอบางน้ำเปรี้ยว!T79+อำเภอบางปะกง!Z79+อำเภอบ้านโพธิ์!K79+อำเภอพนมสารคาม!N79+อำเภอราชสาส์น!B79+อำเภอสนามชัยเขต!H79+อำเภอแปลงยาว!Q79+อำเภอท่าตะเกีย!B79+อำเภอคลองเขื่อน!B79</f>
        <v>1320</v>
      </c>
      <c r="G79" s="9">
        <f>อำเภอเมือง!L79+อำเภอบางคล้า!L79+อำเภอบางน้ำเปรี้ยว!U79+อำเภอบางปะกง!AA79+อำเภอบ้านโพธิ์!L79+อำเภอพนมสารคาม!O79+อำเภอราชสาส์น!C79+อำเภอสนามชัยเขต!I79+อำเภอแปลงยาว!R79+อำเภอท่าตะเกีย!C79+อำเภอคลองเขื่อน!C79</f>
        <v>1750</v>
      </c>
      <c r="H79" s="9">
        <f>อำเภอเมือง!M79+อำเภอบางคล้า!M79+อำเภอบางน้ำเปรี้ยว!V79+อำเภอบางปะกง!AB79+อำเภอบ้านโพธิ์!M79+อำเภอพนมสารคาม!P79+อำเภอราชสาส์น!D79+อำเภอสนามชัยเขต!J79+อำเภอแปลงยาว!S79+อำเภอท่าตะเกีย!D79+อำเภอคลองเขื่อน!D79</f>
        <v>3070</v>
      </c>
    </row>
    <row r="80" spans="1:8">
      <c r="A80" s="18" t="s">
        <v>390</v>
      </c>
      <c r="B80" s="22">
        <v>1291</v>
      </c>
      <c r="C80" s="22">
        <v>1749</v>
      </c>
      <c r="D80" s="22">
        <v>3040</v>
      </c>
      <c r="F80" s="9">
        <f>อำเภอเมือง!K80+อำเภอบางคล้า!K80+อำเภอบางน้ำเปรี้ยว!T80+อำเภอบางปะกง!Z80+อำเภอบ้านโพธิ์!K80+อำเภอพนมสารคาม!N80+อำเภอราชสาส์น!B80+อำเภอสนามชัยเขต!H80+อำเภอแปลงยาว!Q80+อำเภอท่าตะเกีย!B80+อำเภอคลองเขื่อน!B80</f>
        <v>1291</v>
      </c>
      <c r="G80" s="9">
        <f>อำเภอเมือง!L80+อำเภอบางคล้า!L80+อำเภอบางน้ำเปรี้ยว!U80+อำเภอบางปะกง!AA80+อำเภอบ้านโพธิ์!L80+อำเภอพนมสารคาม!O80+อำเภอราชสาส์น!C80+อำเภอสนามชัยเขต!I80+อำเภอแปลงยาว!R80+อำเภอท่าตะเกีย!C80+อำเภอคลองเขื่อน!C80</f>
        <v>1749</v>
      </c>
      <c r="H80" s="9">
        <f>อำเภอเมือง!M80+อำเภอบางคล้า!M80+อำเภอบางน้ำเปรี้ยว!V80+อำเภอบางปะกง!AB80+อำเภอบ้านโพธิ์!M80+อำเภอพนมสารคาม!P80+อำเภอราชสาส์น!D80+อำเภอสนามชัยเขต!J80+อำเภอแปลงยาว!S80+อำเภอท่าตะเกีย!D80+อำเภอคลองเขื่อน!D80</f>
        <v>3040</v>
      </c>
    </row>
    <row r="81" spans="1:8">
      <c r="A81" s="18" t="s">
        <v>391</v>
      </c>
      <c r="B81" s="22">
        <v>1216</v>
      </c>
      <c r="C81" s="22">
        <v>1715</v>
      </c>
      <c r="D81" s="22">
        <v>2931</v>
      </c>
      <c r="F81" s="9">
        <f>อำเภอเมือง!K81+อำเภอบางคล้า!K81+อำเภอบางน้ำเปรี้ยว!T81+อำเภอบางปะกง!Z81+อำเภอบ้านโพธิ์!K81+อำเภอพนมสารคาม!N81+อำเภอราชสาส์น!B81+อำเภอสนามชัยเขต!H81+อำเภอแปลงยาว!Q81+อำเภอท่าตะเกีย!B81+อำเภอคลองเขื่อน!B81</f>
        <v>1216</v>
      </c>
      <c r="G81" s="9">
        <f>อำเภอเมือง!L81+อำเภอบางคล้า!L81+อำเภอบางน้ำเปรี้ยว!U81+อำเภอบางปะกง!AA81+อำเภอบ้านโพธิ์!L81+อำเภอพนมสารคาม!O81+อำเภอราชสาส์น!C81+อำเภอสนามชัยเขต!I81+อำเภอแปลงยาว!R81+อำเภอท่าตะเกีย!C81+อำเภอคลองเขื่อน!C81</f>
        <v>1715</v>
      </c>
      <c r="H81" s="9">
        <f>อำเภอเมือง!M81+อำเภอบางคล้า!M81+อำเภอบางน้ำเปรี้ยว!V81+อำเภอบางปะกง!AB81+อำเภอบ้านโพธิ์!M81+อำเภอพนมสารคาม!P81+อำเภอราชสาส์น!D81+อำเภอสนามชัยเขต!J81+อำเภอแปลงยาว!S81+อำเภอท่าตะเกีย!D81+อำเภอคลองเขื่อน!D81</f>
        <v>2931</v>
      </c>
    </row>
    <row r="82" spans="1:8">
      <c r="A82" s="18" t="s">
        <v>392</v>
      </c>
      <c r="B82" s="22">
        <v>1241</v>
      </c>
      <c r="C82" s="22">
        <v>1803</v>
      </c>
      <c r="D82" s="22">
        <v>3044</v>
      </c>
      <c r="F82" s="9">
        <f>อำเภอเมือง!K82+อำเภอบางคล้า!K82+อำเภอบางน้ำเปรี้ยว!T82+อำเภอบางปะกง!Z82+อำเภอบ้านโพธิ์!K82+อำเภอพนมสารคาม!N82+อำเภอราชสาส์น!B82+อำเภอสนามชัยเขต!H82+อำเภอแปลงยาว!Q82+อำเภอท่าตะเกีย!B82+อำเภอคลองเขื่อน!B82</f>
        <v>1241</v>
      </c>
      <c r="G82" s="9">
        <f>อำเภอเมือง!L82+อำเภอบางคล้า!L82+อำเภอบางน้ำเปรี้ยว!U82+อำเภอบางปะกง!AA82+อำเภอบ้านโพธิ์!L82+อำเภอพนมสารคาม!O82+อำเภอราชสาส์น!C82+อำเภอสนามชัยเขต!I82+อำเภอแปลงยาว!R82+อำเภอท่าตะเกีย!C82+อำเภอคลองเขื่อน!C82</f>
        <v>1803</v>
      </c>
      <c r="H82" s="9">
        <f>อำเภอเมือง!M82+อำเภอบางคล้า!M82+อำเภอบางน้ำเปรี้ยว!V82+อำเภอบางปะกง!AB82+อำเภอบ้านโพธิ์!M82+อำเภอพนมสารคาม!P82+อำเภอราชสาส์น!D82+อำเภอสนามชัยเขต!J82+อำเภอแปลงยาว!S82+อำเภอท่าตะเกีย!D82+อำเภอคลองเขื่อน!D82</f>
        <v>3044</v>
      </c>
    </row>
    <row r="83" spans="1:8">
      <c r="A83" s="18" t="s">
        <v>393</v>
      </c>
      <c r="B83" s="22">
        <v>1024</v>
      </c>
      <c r="C83" s="22">
        <v>1391</v>
      </c>
      <c r="D83" s="22">
        <v>2415</v>
      </c>
      <c r="F83" s="9">
        <f>อำเภอเมือง!K83+อำเภอบางคล้า!K83+อำเภอบางน้ำเปรี้ยว!T83+อำเภอบางปะกง!Z83+อำเภอบ้านโพธิ์!K83+อำเภอพนมสารคาม!N83+อำเภอราชสาส์น!B83+อำเภอสนามชัยเขต!H83+อำเภอแปลงยาว!Q83+อำเภอท่าตะเกีย!B83+อำเภอคลองเขื่อน!B83</f>
        <v>1024</v>
      </c>
      <c r="G83" s="9">
        <f>อำเภอเมือง!L83+อำเภอบางคล้า!L83+อำเภอบางน้ำเปรี้ยว!U83+อำเภอบางปะกง!AA83+อำเภอบ้านโพธิ์!L83+อำเภอพนมสารคาม!O83+อำเภอราชสาส์น!C83+อำเภอสนามชัยเขต!I83+อำเภอแปลงยาว!R83+อำเภอท่าตะเกีย!C83+อำเภอคลองเขื่อน!C83</f>
        <v>1391</v>
      </c>
      <c r="H83" s="9">
        <f>อำเภอเมือง!M83+อำเภอบางคล้า!M83+อำเภอบางน้ำเปรี้ยว!V83+อำเภอบางปะกง!AB83+อำเภอบ้านโพธิ์!M83+อำเภอพนมสารคาม!P83+อำเภอราชสาส์น!D83+อำเภอสนามชัยเขต!J83+อำเภอแปลงยาว!S83+อำเภอท่าตะเกีย!D83+อำเภอคลองเขื่อน!D83</f>
        <v>2415</v>
      </c>
    </row>
    <row r="84" spans="1:8">
      <c r="A84" s="18" t="s">
        <v>394</v>
      </c>
      <c r="B84" s="22">
        <v>1048</v>
      </c>
      <c r="C84" s="22">
        <v>1493</v>
      </c>
      <c r="D84" s="22">
        <v>2541</v>
      </c>
      <c r="F84" s="9">
        <f>อำเภอเมือง!K84+อำเภอบางคล้า!K84+อำเภอบางน้ำเปรี้ยว!T84+อำเภอบางปะกง!Z84+อำเภอบ้านโพธิ์!K84+อำเภอพนมสารคาม!N84+อำเภอราชสาส์น!B84+อำเภอสนามชัยเขต!H84+อำเภอแปลงยาว!Q84+อำเภอท่าตะเกีย!B84+อำเภอคลองเขื่อน!B84</f>
        <v>1048</v>
      </c>
      <c r="G84" s="9">
        <f>อำเภอเมือง!L84+อำเภอบางคล้า!L84+อำเภอบางน้ำเปรี้ยว!U84+อำเภอบางปะกง!AA84+อำเภอบ้านโพธิ์!L84+อำเภอพนมสารคาม!O84+อำเภอราชสาส์น!C84+อำเภอสนามชัยเขต!I84+อำเภอแปลงยาว!R84+อำเภอท่าตะเกีย!C84+อำเภอคลองเขื่อน!C84</f>
        <v>1493</v>
      </c>
      <c r="H84" s="9">
        <f>อำเภอเมือง!M84+อำเภอบางคล้า!M84+อำเภอบางน้ำเปรี้ยว!V84+อำเภอบางปะกง!AB84+อำเภอบ้านโพธิ์!M84+อำเภอพนมสารคาม!P84+อำเภอราชสาส์น!D84+อำเภอสนามชัยเขต!J84+อำเภอแปลงยาว!S84+อำเภอท่าตะเกีย!D84+อำเภอคลองเขื่อน!D84</f>
        <v>2541</v>
      </c>
    </row>
    <row r="85" spans="1:8">
      <c r="A85" s="18" t="s">
        <v>395</v>
      </c>
      <c r="B85" s="22">
        <v>1028</v>
      </c>
      <c r="C85" s="22">
        <v>1527</v>
      </c>
      <c r="D85" s="22">
        <v>2555</v>
      </c>
      <c r="F85" s="9">
        <f>อำเภอเมือง!K85+อำเภอบางคล้า!K85+อำเภอบางน้ำเปรี้ยว!T85+อำเภอบางปะกง!Z85+อำเภอบ้านโพธิ์!K85+อำเภอพนมสารคาม!N85+อำเภอราชสาส์น!B85+อำเภอสนามชัยเขต!H85+อำเภอแปลงยาว!Q85+อำเภอท่าตะเกีย!B85+อำเภอคลองเขื่อน!B85</f>
        <v>1028</v>
      </c>
      <c r="G85" s="9">
        <f>อำเภอเมือง!L85+อำเภอบางคล้า!L85+อำเภอบางน้ำเปรี้ยว!U85+อำเภอบางปะกง!AA85+อำเภอบ้านโพธิ์!L85+อำเภอพนมสารคาม!O85+อำเภอราชสาส์น!C85+อำเภอสนามชัยเขต!I85+อำเภอแปลงยาว!R85+อำเภอท่าตะเกีย!C85+อำเภอคลองเขื่อน!C85</f>
        <v>1527</v>
      </c>
      <c r="H85" s="9">
        <f>อำเภอเมือง!M85+อำเภอบางคล้า!M85+อำเภอบางน้ำเปรี้ยว!V85+อำเภอบางปะกง!AB85+อำเภอบ้านโพธิ์!M85+อำเภอพนมสารคาม!P85+อำเภอราชสาส์น!D85+อำเภอสนามชัยเขต!J85+อำเภอแปลงยาว!S85+อำเภอท่าตะเกีย!D85+อำเภอคลองเขื่อน!D85</f>
        <v>2555</v>
      </c>
    </row>
    <row r="86" spans="1:8">
      <c r="A86" s="18" t="s">
        <v>396</v>
      </c>
      <c r="B86" s="11">
        <v>837</v>
      </c>
      <c r="C86" s="22">
        <v>1294</v>
      </c>
      <c r="D86" s="22">
        <v>2131</v>
      </c>
      <c r="F86" s="9">
        <f>อำเภอเมือง!K86+อำเภอบางคล้า!K86+อำเภอบางน้ำเปรี้ยว!T86+อำเภอบางปะกง!Z86+อำเภอบ้านโพธิ์!K86+อำเภอพนมสารคาม!N86+อำเภอราชสาส์น!B86+อำเภอสนามชัยเขต!H86+อำเภอแปลงยาว!Q86+อำเภอท่าตะเกีย!B86+อำเภอคลองเขื่อน!B86</f>
        <v>837</v>
      </c>
      <c r="G86" s="9">
        <f>อำเภอเมือง!L86+อำเภอบางคล้า!L86+อำเภอบางน้ำเปรี้ยว!U86+อำเภอบางปะกง!AA86+อำเภอบ้านโพธิ์!L86+อำเภอพนมสารคาม!O86+อำเภอราชสาส์น!C86+อำเภอสนามชัยเขต!I86+อำเภอแปลงยาว!R86+อำเภอท่าตะเกีย!C86+อำเภอคลองเขื่อน!C86</f>
        <v>1294</v>
      </c>
      <c r="H86" s="9">
        <f>อำเภอเมือง!M86+อำเภอบางคล้า!M86+อำเภอบางน้ำเปรี้ยว!V86+อำเภอบางปะกง!AB86+อำเภอบ้านโพธิ์!M86+อำเภอพนมสารคาม!P86+อำเภอราชสาส์น!D86+อำเภอสนามชัยเขต!J86+อำเภอแปลงยาว!S86+อำเภอท่าตะเกีย!D86+อำเภอคลองเขื่อน!D86</f>
        <v>2131</v>
      </c>
    </row>
    <row r="87" spans="1:8">
      <c r="A87" s="18" t="s">
        <v>397</v>
      </c>
      <c r="B87" s="11">
        <v>807</v>
      </c>
      <c r="C87" s="22">
        <v>1276</v>
      </c>
      <c r="D87" s="22">
        <v>2083</v>
      </c>
      <c r="F87" s="9">
        <f>อำเภอเมือง!K87+อำเภอบางคล้า!K87+อำเภอบางน้ำเปรี้ยว!T87+อำเภอบางปะกง!Z87+อำเภอบ้านโพธิ์!K87+อำเภอพนมสารคาม!N87+อำเภอราชสาส์น!B87+อำเภอสนามชัยเขต!H87+อำเภอแปลงยาว!Q87+อำเภอท่าตะเกีย!B87+อำเภอคลองเขื่อน!B87</f>
        <v>807</v>
      </c>
      <c r="G87" s="9">
        <f>อำเภอเมือง!L87+อำเภอบางคล้า!L87+อำเภอบางน้ำเปรี้ยว!U87+อำเภอบางปะกง!AA87+อำเภอบ้านโพธิ์!L87+อำเภอพนมสารคาม!O87+อำเภอราชสาส์น!C87+อำเภอสนามชัยเขต!I87+อำเภอแปลงยาว!R87+อำเภอท่าตะเกีย!C87+อำเภอคลองเขื่อน!C87</f>
        <v>1276</v>
      </c>
      <c r="H87" s="9">
        <f>อำเภอเมือง!M87+อำเภอบางคล้า!M87+อำเภอบางน้ำเปรี้ยว!V87+อำเภอบางปะกง!AB87+อำเภอบ้านโพธิ์!M87+อำเภอพนมสารคาม!P87+อำเภอราชสาส์น!D87+อำเภอสนามชัยเขต!J87+อำเภอแปลงยาว!S87+อำเภอท่าตะเกีย!D87+อำเภอคลองเขื่อน!D87</f>
        <v>2083</v>
      </c>
    </row>
    <row r="88" spans="1:8">
      <c r="A88" s="18" t="s">
        <v>398</v>
      </c>
      <c r="B88" s="11">
        <v>673</v>
      </c>
      <c r="C88" s="22">
        <v>1062</v>
      </c>
      <c r="D88" s="22">
        <v>1735</v>
      </c>
      <c r="F88" s="9">
        <f>อำเภอเมือง!K88+อำเภอบางคล้า!K88+อำเภอบางน้ำเปรี้ยว!T88+อำเภอบางปะกง!Z88+อำเภอบ้านโพธิ์!K88+อำเภอพนมสารคาม!N88+อำเภอราชสาส์น!B88+อำเภอสนามชัยเขต!H88+อำเภอแปลงยาว!Q88+อำเภอท่าตะเกีย!B88+อำเภอคลองเขื่อน!B88</f>
        <v>673</v>
      </c>
      <c r="G88" s="9">
        <f>อำเภอเมือง!L88+อำเภอบางคล้า!L88+อำเภอบางน้ำเปรี้ยว!U88+อำเภอบางปะกง!AA88+อำเภอบ้านโพธิ์!L88+อำเภอพนมสารคาม!O88+อำเภอราชสาส์น!C88+อำเภอสนามชัยเขต!I88+อำเภอแปลงยาว!R88+อำเภอท่าตะเกีย!C88+อำเภอคลองเขื่อน!C88</f>
        <v>1062</v>
      </c>
      <c r="H88" s="9">
        <f>อำเภอเมือง!M88+อำเภอบางคล้า!M88+อำเภอบางน้ำเปรี้ยว!V88+อำเภอบางปะกง!AB88+อำเภอบ้านโพธิ์!M88+อำเภอพนมสารคาม!P88+อำเภอราชสาส์น!D88+อำเภอสนามชัยเขต!J88+อำเภอแปลงยาว!S88+อำเภอท่าตะเกีย!D88+อำเภอคลองเขื่อน!D88</f>
        <v>1735</v>
      </c>
    </row>
    <row r="89" spans="1:8">
      <c r="A89" s="18" t="s">
        <v>399</v>
      </c>
      <c r="B89" s="11">
        <v>583</v>
      </c>
      <c r="C89" s="11">
        <v>917</v>
      </c>
      <c r="D89" s="22">
        <v>1500</v>
      </c>
      <c r="F89" s="9">
        <f>อำเภอเมือง!K89+อำเภอบางคล้า!K89+อำเภอบางน้ำเปรี้ยว!T89+อำเภอบางปะกง!Z89+อำเภอบ้านโพธิ์!K89+อำเภอพนมสารคาม!N89+อำเภอราชสาส์น!B89+อำเภอสนามชัยเขต!H89+อำเภอแปลงยาว!Q89+อำเภอท่าตะเกีย!B89+อำเภอคลองเขื่อน!B89</f>
        <v>583</v>
      </c>
      <c r="G89" s="9">
        <f>อำเภอเมือง!L89+อำเภอบางคล้า!L89+อำเภอบางน้ำเปรี้ยว!U89+อำเภอบางปะกง!AA89+อำเภอบ้านโพธิ์!L89+อำเภอพนมสารคาม!O89+อำเภอราชสาส์น!C89+อำเภอสนามชัยเขต!I89+อำเภอแปลงยาว!R89+อำเภอท่าตะเกีย!C89+อำเภอคลองเขื่อน!C89</f>
        <v>917</v>
      </c>
      <c r="H89" s="9">
        <f>อำเภอเมือง!M89+อำเภอบางคล้า!M89+อำเภอบางน้ำเปรี้ยว!V89+อำเภอบางปะกง!AB89+อำเภอบ้านโพธิ์!M89+อำเภอพนมสารคาม!P89+อำเภอราชสาส์น!D89+อำเภอสนามชัยเขต!J89+อำเภอแปลงยาว!S89+อำเภอท่าตะเกีย!D89+อำเภอคลองเขื่อน!D89</f>
        <v>1500</v>
      </c>
    </row>
    <row r="90" spans="1:8">
      <c r="A90" s="18" t="s">
        <v>400</v>
      </c>
      <c r="B90" s="11">
        <v>514</v>
      </c>
      <c r="C90" s="11">
        <v>848</v>
      </c>
      <c r="D90" s="22">
        <v>1362</v>
      </c>
      <c r="F90" s="9">
        <f>อำเภอเมือง!K90+อำเภอบางคล้า!K90+อำเภอบางน้ำเปรี้ยว!T90+อำเภอบางปะกง!Z90+อำเภอบ้านโพธิ์!K90+อำเภอพนมสารคาม!N90+อำเภอราชสาส์น!B90+อำเภอสนามชัยเขต!H90+อำเภอแปลงยาว!Q90+อำเภอท่าตะเกีย!B90+อำเภอคลองเขื่อน!B90</f>
        <v>514</v>
      </c>
      <c r="G90" s="9">
        <f>อำเภอเมือง!L90+อำเภอบางคล้า!L90+อำเภอบางน้ำเปรี้ยว!U90+อำเภอบางปะกง!AA90+อำเภอบ้านโพธิ์!L90+อำเภอพนมสารคาม!O90+อำเภอราชสาส์น!C90+อำเภอสนามชัยเขต!I90+อำเภอแปลงยาว!R90+อำเภอท่าตะเกีย!C90+อำเภอคลองเขื่อน!C90</f>
        <v>848</v>
      </c>
      <c r="H90" s="9">
        <f>อำเภอเมือง!M90+อำเภอบางคล้า!M90+อำเภอบางน้ำเปรี้ยว!V90+อำเภอบางปะกง!AB90+อำเภอบ้านโพธิ์!M90+อำเภอพนมสารคาม!P90+อำเภอราชสาส์น!D90+อำเภอสนามชัยเขต!J90+อำเภอแปลงยาว!S90+อำเภอท่าตะเกีย!D90+อำเภอคลองเขื่อน!D90</f>
        <v>1362</v>
      </c>
    </row>
    <row r="91" spans="1:8">
      <c r="A91" s="18" t="s">
        <v>401</v>
      </c>
      <c r="B91" s="11">
        <v>430</v>
      </c>
      <c r="C91" s="11">
        <v>755</v>
      </c>
      <c r="D91" s="22">
        <v>1185</v>
      </c>
      <c r="F91" s="9">
        <f>อำเภอเมือง!K91+อำเภอบางคล้า!K91+อำเภอบางน้ำเปรี้ยว!T91+อำเภอบางปะกง!Z91+อำเภอบ้านโพธิ์!K91+อำเภอพนมสารคาม!N91+อำเภอราชสาส์น!B91+อำเภอสนามชัยเขต!H91+อำเภอแปลงยาว!Q91+อำเภอท่าตะเกีย!B91+อำเภอคลองเขื่อน!B91</f>
        <v>430</v>
      </c>
      <c r="G91" s="9">
        <f>อำเภอเมือง!L91+อำเภอบางคล้า!L91+อำเภอบางน้ำเปรี้ยว!U91+อำเภอบางปะกง!AA91+อำเภอบ้านโพธิ์!L91+อำเภอพนมสารคาม!O91+อำเภอราชสาส์น!C91+อำเภอสนามชัยเขต!I91+อำเภอแปลงยาว!R91+อำเภอท่าตะเกีย!C91+อำเภอคลองเขื่อน!C91</f>
        <v>755</v>
      </c>
      <c r="H91" s="9">
        <f>อำเภอเมือง!M91+อำเภอบางคล้า!M91+อำเภอบางน้ำเปรี้ยว!V91+อำเภอบางปะกง!AB91+อำเภอบ้านโพธิ์!M91+อำเภอพนมสารคาม!P91+อำเภอราชสาส์น!D91+อำเภอสนามชัยเขต!J91+อำเภอแปลงยาว!S91+อำเภอท่าตะเกีย!D91+อำเภอคลองเขื่อน!D91</f>
        <v>1185</v>
      </c>
    </row>
    <row r="92" spans="1:8">
      <c r="A92" s="18" t="s">
        <v>402</v>
      </c>
      <c r="B92" s="11">
        <v>370</v>
      </c>
      <c r="C92" s="11">
        <v>684</v>
      </c>
      <c r="D92" s="22">
        <v>1054</v>
      </c>
      <c r="F92" s="9">
        <f>อำเภอเมือง!K92+อำเภอบางคล้า!K92+อำเภอบางน้ำเปรี้ยว!T92+อำเภอบางปะกง!Z92+อำเภอบ้านโพธิ์!K92+อำเภอพนมสารคาม!N92+อำเภอราชสาส์น!B92+อำเภอสนามชัยเขต!H92+อำเภอแปลงยาว!Q92+อำเภอท่าตะเกีย!B92+อำเภอคลองเขื่อน!B92</f>
        <v>370</v>
      </c>
      <c r="G92" s="9">
        <f>อำเภอเมือง!L92+อำเภอบางคล้า!L92+อำเภอบางน้ำเปรี้ยว!U92+อำเภอบางปะกง!AA92+อำเภอบ้านโพธิ์!L92+อำเภอพนมสารคาม!O92+อำเภอราชสาส์น!C92+อำเภอสนามชัยเขต!I92+อำเภอแปลงยาว!R92+อำเภอท่าตะเกีย!C92+อำเภอคลองเขื่อน!C92</f>
        <v>684</v>
      </c>
      <c r="H92" s="9">
        <f>อำเภอเมือง!M92+อำเภอบางคล้า!M92+อำเภอบางน้ำเปรี้ยว!V92+อำเภอบางปะกง!AB92+อำเภอบ้านโพธิ์!M92+อำเภอพนมสารคาม!P92+อำเภอราชสาส์น!D92+อำเภอสนามชัยเขต!J92+อำเภอแปลงยาว!S92+อำเภอท่าตะเกีย!D92+อำเภอคลองเขื่อน!D92</f>
        <v>1054</v>
      </c>
    </row>
    <row r="93" spans="1:8">
      <c r="A93" s="18" t="s">
        <v>403</v>
      </c>
      <c r="B93" s="11">
        <v>305</v>
      </c>
      <c r="C93" s="11">
        <v>572</v>
      </c>
      <c r="D93" s="11">
        <v>877</v>
      </c>
      <c r="F93" s="9">
        <f>อำเภอเมือง!K93+อำเภอบางคล้า!K93+อำเภอบางน้ำเปรี้ยว!T93+อำเภอบางปะกง!Z93+อำเภอบ้านโพธิ์!K93+อำเภอพนมสารคาม!N93+อำเภอราชสาส์น!B93+อำเภอสนามชัยเขต!H93+อำเภอแปลงยาว!Q93+อำเภอท่าตะเกีย!B93+อำเภอคลองเขื่อน!B93</f>
        <v>305</v>
      </c>
      <c r="G93" s="9">
        <f>อำเภอเมือง!L93+อำเภอบางคล้า!L93+อำเภอบางน้ำเปรี้ยว!U93+อำเภอบางปะกง!AA93+อำเภอบ้านโพธิ์!L93+อำเภอพนมสารคาม!O93+อำเภอราชสาส์น!C93+อำเภอสนามชัยเขต!I93+อำเภอแปลงยาว!R93+อำเภอท่าตะเกีย!C93+อำเภอคลองเขื่อน!C93</f>
        <v>572</v>
      </c>
      <c r="H93" s="9">
        <f>อำเภอเมือง!M93+อำเภอบางคล้า!M93+อำเภอบางน้ำเปรี้ยว!V93+อำเภอบางปะกง!AB93+อำเภอบ้านโพธิ์!M93+อำเภอพนมสารคาม!P93+อำเภอราชสาส์น!D93+อำเภอสนามชัยเขต!J93+อำเภอแปลงยาว!S93+อำเภอท่าตะเกีย!D93+อำเภอคลองเขื่อน!D93</f>
        <v>877</v>
      </c>
    </row>
    <row r="94" spans="1:8">
      <c r="A94" s="18" t="s">
        <v>404</v>
      </c>
      <c r="B94" s="11">
        <v>269</v>
      </c>
      <c r="C94" s="11">
        <v>543</v>
      </c>
      <c r="D94" s="11">
        <v>812</v>
      </c>
      <c r="F94" s="9">
        <f>อำเภอเมือง!K94+อำเภอบางคล้า!K94+อำเภอบางน้ำเปรี้ยว!T94+อำเภอบางปะกง!Z94+อำเภอบ้านโพธิ์!K94+อำเภอพนมสารคาม!N94+อำเภอราชสาส์น!B94+อำเภอสนามชัยเขต!H94+อำเภอแปลงยาว!Q94+อำเภอท่าตะเกีย!B94+อำเภอคลองเขื่อน!B94</f>
        <v>269</v>
      </c>
      <c r="G94" s="9">
        <f>อำเภอเมือง!L94+อำเภอบางคล้า!L94+อำเภอบางน้ำเปรี้ยว!U94+อำเภอบางปะกง!AA94+อำเภอบ้านโพธิ์!L94+อำเภอพนมสารคาม!O94+อำเภอราชสาส์น!C94+อำเภอสนามชัยเขต!I94+อำเภอแปลงยาว!R94+อำเภอท่าตะเกีย!C94+อำเภอคลองเขื่อน!C94</f>
        <v>543</v>
      </c>
      <c r="H94" s="9">
        <f>อำเภอเมือง!M94+อำเภอบางคล้า!M94+อำเภอบางน้ำเปรี้ยว!V94+อำเภอบางปะกง!AB94+อำเภอบ้านโพธิ์!M94+อำเภอพนมสารคาม!P94+อำเภอราชสาส์น!D94+อำเภอสนามชัยเขต!J94+อำเภอแปลงยาว!S94+อำเภอท่าตะเกีย!D94+อำเภอคลองเขื่อน!D94</f>
        <v>812</v>
      </c>
    </row>
    <row r="95" spans="1:8">
      <c r="A95" s="18" t="s">
        <v>405</v>
      </c>
      <c r="B95" s="11">
        <v>193</v>
      </c>
      <c r="C95" s="11">
        <v>375</v>
      </c>
      <c r="D95" s="11">
        <v>568</v>
      </c>
      <c r="F95" s="9">
        <f>อำเภอเมือง!K95+อำเภอบางคล้า!K95+อำเภอบางน้ำเปรี้ยว!T95+อำเภอบางปะกง!Z95+อำเภอบ้านโพธิ์!K95+อำเภอพนมสารคาม!N95+อำเภอราชสาส์น!B95+อำเภอสนามชัยเขต!H95+อำเภอแปลงยาว!Q95+อำเภอท่าตะเกีย!B95+อำเภอคลองเขื่อน!B95</f>
        <v>193</v>
      </c>
      <c r="G95" s="9">
        <f>อำเภอเมือง!L95+อำเภอบางคล้า!L95+อำเภอบางน้ำเปรี้ยว!U95+อำเภอบางปะกง!AA95+อำเภอบ้านโพธิ์!L95+อำเภอพนมสารคาม!O95+อำเภอราชสาส์น!C95+อำเภอสนามชัยเขต!I95+อำเภอแปลงยาว!R95+อำเภอท่าตะเกีย!C95+อำเภอคลองเขื่อน!C95</f>
        <v>375</v>
      </c>
      <c r="H95" s="9">
        <f>อำเภอเมือง!M95+อำเภอบางคล้า!M95+อำเภอบางน้ำเปรี้ยว!V95+อำเภอบางปะกง!AB95+อำเภอบ้านโพธิ์!M95+อำเภอพนมสารคาม!P95+อำเภอราชสาส์น!D95+อำเภอสนามชัยเขต!J95+อำเภอแปลงยาว!S95+อำเภอท่าตะเกีย!D95+อำเภอคลองเขื่อน!D95</f>
        <v>568</v>
      </c>
    </row>
    <row r="96" spans="1:8">
      <c r="A96" s="18" t="s">
        <v>406</v>
      </c>
      <c r="B96" s="11">
        <v>215</v>
      </c>
      <c r="C96" s="11">
        <v>371</v>
      </c>
      <c r="D96" s="11">
        <v>586</v>
      </c>
      <c r="F96" s="9">
        <f>อำเภอเมือง!K96+อำเภอบางคล้า!K96+อำเภอบางน้ำเปรี้ยว!T96+อำเภอบางปะกง!Z96+อำเภอบ้านโพธิ์!K96+อำเภอพนมสารคาม!N96+อำเภอราชสาส์น!B96+อำเภอสนามชัยเขต!H96+อำเภอแปลงยาว!Q96+อำเภอท่าตะเกีย!B96+อำเภอคลองเขื่อน!B96</f>
        <v>215</v>
      </c>
      <c r="G96" s="9">
        <f>อำเภอเมือง!L96+อำเภอบางคล้า!L96+อำเภอบางน้ำเปรี้ยว!U96+อำเภอบางปะกง!AA96+อำเภอบ้านโพธิ์!L96+อำเภอพนมสารคาม!O96+อำเภอราชสาส์น!C96+อำเภอสนามชัยเขต!I96+อำเภอแปลงยาว!R96+อำเภอท่าตะเกีย!C96+อำเภอคลองเขื่อน!C96</f>
        <v>371</v>
      </c>
      <c r="H96" s="9">
        <f>อำเภอเมือง!M96+อำเภอบางคล้า!M96+อำเภอบางน้ำเปรี้ยว!V96+อำเภอบางปะกง!AB96+อำเภอบ้านโพธิ์!M96+อำเภอพนมสารคาม!P96+อำเภอราชสาส์น!D96+อำเภอสนามชัยเขต!J96+อำเภอแปลงยาว!S96+อำเภอท่าตะเกีย!D96+อำเภอคลองเขื่อน!D96</f>
        <v>586</v>
      </c>
    </row>
    <row r="97" spans="1:8">
      <c r="A97" s="18" t="s">
        <v>407</v>
      </c>
      <c r="B97" s="11">
        <v>143</v>
      </c>
      <c r="C97" s="11">
        <v>255</v>
      </c>
      <c r="D97" s="11">
        <v>398</v>
      </c>
      <c r="F97" s="9">
        <f>อำเภอเมือง!K97+อำเภอบางคล้า!K97+อำเภอบางน้ำเปรี้ยว!T97+อำเภอบางปะกง!Z97+อำเภอบ้านโพธิ์!K97+อำเภอพนมสารคาม!N97+อำเภอราชสาส์น!B97+อำเภอสนามชัยเขต!H97+อำเภอแปลงยาว!Q97+อำเภอท่าตะเกีย!B97+อำเภอคลองเขื่อน!B97</f>
        <v>143</v>
      </c>
      <c r="G97" s="9">
        <f>อำเภอเมือง!L97+อำเภอบางคล้า!L97+อำเภอบางน้ำเปรี้ยว!U97+อำเภอบางปะกง!AA97+อำเภอบ้านโพธิ์!L97+อำเภอพนมสารคาม!O97+อำเภอราชสาส์น!C97+อำเภอสนามชัยเขต!I97+อำเภอแปลงยาว!R97+อำเภอท่าตะเกีย!C97+อำเภอคลองเขื่อน!C97</f>
        <v>255</v>
      </c>
      <c r="H97" s="9">
        <f>อำเภอเมือง!M97+อำเภอบางคล้า!M97+อำเภอบางน้ำเปรี้ยว!V97+อำเภอบางปะกง!AB97+อำเภอบ้านโพธิ์!M97+อำเภอพนมสารคาม!P97+อำเภอราชสาส์น!D97+อำเภอสนามชัยเขต!J97+อำเภอแปลงยาว!S97+อำเภอท่าตะเกีย!D97+อำเภอคลองเขื่อน!D97</f>
        <v>398</v>
      </c>
    </row>
    <row r="98" spans="1:8">
      <c r="A98" s="18" t="s">
        <v>408</v>
      </c>
      <c r="B98" s="11">
        <v>107</v>
      </c>
      <c r="C98" s="11">
        <v>195</v>
      </c>
      <c r="D98" s="11">
        <v>302</v>
      </c>
      <c r="F98" s="9">
        <f>อำเภอเมือง!K98+อำเภอบางคล้า!K98+อำเภอบางน้ำเปรี้ยว!T98+อำเภอบางปะกง!Z98+อำเภอบ้านโพธิ์!K98+อำเภอพนมสารคาม!N98+อำเภอราชสาส์น!B98+อำเภอสนามชัยเขต!H98+อำเภอแปลงยาว!Q98+อำเภอท่าตะเกีย!B98+อำเภอคลองเขื่อน!B98</f>
        <v>107</v>
      </c>
      <c r="G98" s="9">
        <f>อำเภอเมือง!L98+อำเภอบางคล้า!L98+อำเภอบางน้ำเปรี้ยว!U98+อำเภอบางปะกง!AA98+อำเภอบ้านโพธิ์!L98+อำเภอพนมสารคาม!O98+อำเภอราชสาส์น!C98+อำเภอสนามชัยเขต!I98+อำเภอแปลงยาว!R98+อำเภอท่าตะเกีย!C98+อำเภอคลองเขื่อน!C98</f>
        <v>195</v>
      </c>
      <c r="H98" s="9">
        <f>อำเภอเมือง!M98+อำเภอบางคล้า!M98+อำเภอบางน้ำเปรี้ยว!V98+อำเภอบางปะกง!AB98+อำเภอบ้านโพธิ์!M98+อำเภอพนมสารคาม!P98+อำเภอราชสาส์น!D98+อำเภอสนามชัยเขต!J98+อำเภอแปลงยาว!S98+อำเภอท่าตะเกีย!D98+อำเภอคลองเขื่อน!D98</f>
        <v>302</v>
      </c>
    </row>
    <row r="99" spans="1:8">
      <c r="A99" s="18" t="s">
        <v>409</v>
      </c>
      <c r="B99" s="11">
        <v>83</v>
      </c>
      <c r="C99" s="11">
        <v>166</v>
      </c>
      <c r="D99" s="11">
        <v>249</v>
      </c>
      <c r="F99" s="9">
        <f>อำเภอเมือง!K99+อำเภอบางคล้า!K99+อำเภอบางน้ำเปรี้ยว!T99+อำเภอบางปะกง!Z99+อำเภอบ้านโพธิ์!K99+อำเภอพนมสารคาม!N99+อำเภอราชสาส์น!B99+อำเภอสนามชัยเขต!H99+อำเภอแปลงยาว!Q99+อำเภอท่าตะเกีย!B99+อำเภอคลองเขื่อน!B99</f>
        <v>83</v>
      </c>
      <c r="G99" s="9">
        <f>อำเภอเมือง!L99+อำเภอบางคล้า!L99+อำเภอบางน้ำเปรี้ยว!U99+อำเภอบางปะกง!AA99+อำเภอบ้านโพธิ์!L99+อำเภอพนมสารคาม!O99+อำเภอราชสาส์น!C99+อำเภอสนามชัยเขต!I99+อำเภอแปลงยาว!R99+อำเภอท่าตะเกีย!C99+อำเภอคลองเขื่อน!C99</f>
        <v>166</v>
      </c>
      <c r="H99" s="9">
        <f>อำเภอเมือง!M99+อำเภอบางคล้า!M99+อำเภอบางน้ำเปรี้ยว!V99+อำเภอบางปะกง!AB99+อำเภอบ้านโพธิ์!M99+อำเภอพนมสารคาม!P99+อำเภอราชสาส์น!D99+อำเภอสนามชัยเขต!J99+อำเภอแปลงยาว!S99+อำเภอท่าตะเกีย!D99+อำเภอคลองเขื่อน!D99</f>
        <v>249</v>
      </c>
    </row>
    <row r="100" spans="1:8">
      <c r="A100" s="18" t="s">
        <v>410</v>
      </c>
      <c r="B100" s="11">
        <v>62</v>
      </c>
      <c r="C100" s="11">
        <v>136</v>
      </c>
      <c r="D100" s="11">
        <v>198</v>
      </c>
      <c r="F100" s="9">
        <f>อำเภอเมือง!K100+อำเภอบางคล้า!K100+อำเภอบางน้ำเปรี้ยว!T100+อำเภอบางปะกง!Z100+อำเภอบ้านโพธิ์!K100+อำเภอพนมสารคาม!N100+อำเภอราชสาส์น!B100+อำเภอสนามชัยเขต!H100+อำเภอแปลงยาว!Q100+อำเภอท่าตะเกีย!B100+อำเภอคลองเขื่อน!B100</f>
        <v>62</v>
      </c>
      <c r="G100" s="9">
        <f>อำเภอเมือง!L100+อำเภอบางคล้า!L100+อำเภอบางน้ำเปรี้ยว!U100+อำเภอบางปะกง!AA100+อำเภอบ้านโพธิ์!L100+อำเภอพนมสารคาม!O100+อำเภอราชสาส์น!C100+อำเภอสนามชัยเขต!I100+อำเภอแปลงยาว!R100+อำเภอท่าตะเกีย!C100+อำเภอคลองเขื่อน!C100</f>
        <v>136</v>
      </c>
      <c r="H100" s="9">
        <f>อำเภอเมือง!M100+อำเภอบางคล้า!M100+อำเภอบางน้ำเปรี้ยว!V100+อำเภอบางปะกง!AB100+อำเภอบ้านโพธิ์!M100+อำเภอพนมสารคาม!P100+อำเภอราชสาส์น!D100+อำเภอสนามชัยเขต!J100+อำเภอแปลงยาว!S100+อำเภอท่าตะเกีย!D100+อำเภอคลองเขื่อน!D100</f>
        <v>198</v>
      </c>
    </row>
    <row r="101" spans="1:8">
      <c r="A101" s="18" t="s">
        <v>411</v>
      </c>
      <c r="B101" s="11">
        <v>61</v>
      </c>
      <c r="C101" s="11">
        <v>116</v>
      </c>
      <c r="D101" s="11">
        <v>177</v>
      </c>
      <c r="F101" s="9">
        <f>อำเภอเมือง!K101+อำเภอบางคล้า!K101+อำเภอบางน้ำเปรี้ยว!T101+อำเภอบางปะกง!Z101+อำเภอบ้านโพธิ์!K101+อำเภอพนมสารคาม!N101+อำเภอราชสาส์น!B101+อำเภอสนามชัยเขต!H101+อำเภอแปลงยาว!Q101+อำเภอท่าตะเกีย!B101+อำเภอคลองเขื่อน!B101</f>
        <v>61</v>
      </c>
      <c r="G101" s="9">
        <f>อำเภอเมือง!L101+อำเภอบางคล้า!L101+อำเภอบางน้ำเปรี้ยว!U101+อำเภอบางปะกง!AA101+อำเภอบ้านโพธิ์!L101+อำเภอพนมสารคาม!O101+อำเภอราชสาส์น!C101+อำเภอสนามชัยเขต!I101+อำเภอแปลงยาว!R101+อำเภอท่าตะเกีย!C101+อำเภอคลองเขื่อน!C101</f>
        <v>116</v>
      </c>
      <c r="H101" s="9">
        <f>อำเภอเมือง!M101+อำเภอบางคล้า!M101+อำเภอบางน้ำเปรี้ยว!V101+อำเภอบางปะกง!AB101+อำเภอบ้านโพธิ์!M101+อำเภอพนมสารคาม!P101+อำเภอราชสาส์น!D101+อำเภอสนามชัยเขต!J101+อำเภอแปลงยาว!S101+อำเภอท่าตะเกีย!D101+อำเภอคลองเขื่อน!D101</f>
        <v>177</v>
      </c>
    </row>
    <row r="102" spans="1:8">
      <c r="A102" s="18" t="s">
        <v>412</v>
      </c>
      <c r="B102" s="11">
        <v>35</v>
      </c>
      <c r="C102" s="11">
        <v>88</v>
      </c>
      <c r="D102" s="11">
        <v>123</v>
      </c>
      <c r="F102" s="9">
        <f>อำเภอเมือง!K102+อำเภอบางคล้า!K102+อำเภอบางน้ำเปรี้ยว!T102+อำเภอบางปะกง!Z102+อำเภอบ้านโพธิ์!K102+อำเภอพนมสารคาม!N102+อำเภอราชสาส์น!B102+อำเภอสนามชัยเขต!H102+อำเภอแปลงยาว!Q102+อำเภอท่าตะเกีย!B102+อำเภอคลองเขื่อน!B102</f>
        <v>35</v>
      </c>
      <c r="G102" s="9">
        <f>อำเภอเมือง!L102+อำเภอบางคล้า!L102+อำเภอบางน้ำเปรี้ยว!U102+อำเภอบางปะกง!AA102+อำเภอบ้านโพธิ์!L102+อำเภอพนมสารคาม!O102+อำเภอราชสาส์น!C102+อำเภอสนามชัยเขต!I102+อำเภอแปลงยาว!R102+อำเภอท่าตะเกีย!C102+อำเภอคลองเขื่อน!C102</f>
        <v>88</v>
      </c>
      <c r="H102" s="9">
        <f>อำเภอเมือง!M102+อำเภอบางคล้า!M102+อำเภอบางน้ำเปรี้ยว!V102+อำเภอบางปะกง!AB102+อำเภอบ้านโพธิ์!M102+อำเภอพนมสารคาม!P102+อำเภอราชสาส์น!D102+อำเภอสนามชัยเขต!J102+อำเภอแปลงยาว!S102+อำเภอท่าตะเกีย!D102+อำเภอคลองเขื่อน!D102</f>
        <v>123</v>
      </c>
    </row>
    <row r="103" spans="1:8">
      <c r="A103" s="18" t="s">
        <v>413</v>
      </c>
      <c r="B103" s="11">
        <v>38</v>
      </c>
      <c r="C103" s="11">
        <v>52</v>
      </c>
      <c r="D103" s="11">
        <v>90</v>
      </c>
      <c r="F103" s="9">
        <f>อำเภอเมือง!K103+อำเภอบางคล้า!K103+อำเภอบางน้ำเปรี้ยว!T103+อำเภอบางปะกง!Z103+อำเภอบ้านโพธิ์!K103+อำเภอพนมสารคาม!N103+อำเภอราชสาส์น!B103+อำเภอสนามชัยเขต!H103+อำเภอแปลงยาว!Q103+อำเภอท่าตะเกีย!B103+อำเภอคลองเขื่อน!B103</f>
        <v>38</v>
      </c>
      <c r="G103" s="9">
        <f>อำเภอเมือง!L103+อำเภอบางคล้า!L103+อำเภอบางน้ำเปรี้ยว!U103+อำเภอบางปะกง!AA103+อำเภอบ้านโพธิ์!L103+อำเภอพนมสารคาม!O103+อำเภอราชสาส์น!C103+อำเภอสนามชัยเขต!I103+อำเภอแปลงยาว!R103+อำเภอท่าตะเกีย!C103+อำเภอคลองเขื่อน!C103</f>
        <v>52</v>
      </c>
      <c r="H103" s="9">
        <f>อำเภอเมือง!M103+อำเภอบางคล้า!M103+อำเภอบางน้ำเปรี้ยว!V103+อำเภอบางปะกง!AB103+อำเภอบ้านโพธิ์!M103+อำเภอพนมสารคาม!P103+อำเภอราชสาส์น!D103+อำเภอสนามชัยเขต!J103+อำเภอแปลงยาว!S103+อำเภอท่าตะเกีย!D103+อำเภอคลองเขื่อน!D103</f>
        <v>90</v>
      </c>
    </row>
    <row r="104" spans="1:8">
      <c r="A104" s="18" t="s">
        <v>414</v>
      </c>
      <c r="B104" s="11">
        <v>32</v>
      </c>
      <c r="C104" s="11">
        <v>59</v>
      </c>
      <c r="D104" s="11">
        <v>91</v>
      </c>
      <c r="F104" s="9">
        <f>อำเภอเมือง!K104+อำเภอบางคล้า!K104+อำเภอบางน้ำเปรี้ยว!T104+อำเภอบางปะกง!Z104+อำเภอบ้านโพธิ์!K104+อำเภอพนมสารคาม!N104+อำเภอราชสาส์น!B104+อำเภอสนามชัยเขต!H104+อำเภอแปลงยาว!Q104+อำเภอท่าตะเกีย!B104+อำเภอคลองเขื่อน!B104</f>
        <v>32</v>
      </c>
      <c r="G104" s="9">
        <f>อำเภอเมือง!L104+อำเภอบางคล้า!L104+อำเภอบางน้ำเปรี้ยว!U104+อำเภอบางปะกง!AA104+อำเภอบ้านโพธิ์!L104+อำเภอพนมสารคาม!O104+อำเภอราชสาส์น!C104+อำเภอสนามชัยเขต!I104+อำเภอแปลงยาว!R104+อำเภอท่าตะเกีย!C104+อำเภอคลองเขื่อน!C104</f>
        <v>59</v>
      </c>
      <c r="H104" s="9">
        <f>อำเภอเมือง!M104+อำเภอบางคล้า!M104+อำเภอบางน้ำเปรี้ยว!V104+อำเภอบางปะกง!AB104+อำเภอบ้านโพธิ์!M104+อำเภอพนมสารคาม!P104+อำเภอราชสาส์น!D104+อำเภอสนามชัยเขต!J104+อำเภอแปลงยาว!S104+อำเภอท่าตะเกีย!D104+อำเภอคลองเขื่อน!D104</f>
        <v>91</v>
      </c>
    </row>
    <row r="105" spans="1:8">
      <c r="A105" s="18" t="s">
        <v>415</v>
      </c>
      <c r="B105" s="11">
        <v>105</v>
      </c>
      <c r="C105" s="11">
        <v>136</v>
      </c>
      <c r="D105" s="11">
        <v>241</v>
      </c>
      <c r="F105" s="9">
        <f>อำเภอเมือง!K105+อำเภอบางคล้า!K105+อำเภอบางน้ำเปรี้ยว!T105+อำเภอบางปะกง!Z105+อำเภอบ้านโพธิ์!K105+อำเภอพนมสารคาม!N105+อำเภอราชสาส์น!B105+อำเภอสนามชัยเขต!H105+อำเภอแปลงยาว!Q105+อำเภอท่าตะเกีย!B105+อำเภอคลองเขื่อน!B105</f>
        <v>105</v>
      </c>
      <c r="G105" s="9">
        <f>อำเภอเมือง!L105+อำเภอบางคล้า!L105+อำเภอบางน้ำเปรี้ยว!U105+อำเภอบางปะกง!AA105+อำเภอบ้านโพธิ์!L105+อำเภอพนมสารคาม!O105+อำเภอราชสาส์น!C105+อำเภอสนามชัยเขต!I105+อำเภอแปลงยาว!R105+อำเภอท่าตะเกีย!C105+อำเภอคลองเขื่อน!C105</f>
        <v>136</v>
      </c>
      <c r="H105" s="9">
        <f>อำเภอเมือง!M105+อำเภอบางคล้า!M105+อำเภอบางน้ำเปรี้ยว!V105+อำเภอบางปะกง!AB105+อำเภอบ้านโพธิ์!M105+อำเภอพนมสารคาม!P105+อำเภอราชสาส์น!D105+อำเภอสนามชัยเขต!J105+อำเภอแปลงยาว!S105+อำเภอท่าตะเกีย!D105+อำเภอคลองเขื่อน!D105</f>
        <v>241</v>
      </c>
    </row>
    <row r="106" spans="1:8">
      <c r="A106" s="7" t="s">
        <v>301</v>
      </c>
      <c r="B106" s="8">
        <v>1102</v>
      </c>
      <c r="C106" s="8">
        <v>962</v>
      </c>
      <c r="D106" s="8">
        <v>2064</v>
      </c>
      <c r="F106" s="9">
        <f>อำเภอเมือง!K106+อำเภอบางคล้า!K106+อำเภอบางน้ำเปรี้ยว!T106+อำเภอบางปะกง!Z106+อำเภอบ้านโพธิ์!K106+อำเภอพนมสารคาม!N106+อำเภอราชสาส์น!B106+อำเภอสนามชัยเขต!H106+อำเภอแปลงยาว!Q106+อำเภอท่าตะเกีย!B106+อำเภอคลองเขื่อน!B106</f>
        <v>1164</v>
      </c>
      <c r="G106" s="9">
        <f>อำเภอเมือง!L106+อำเภอบางคล้า!L106+อำเภอบางน้ำเปรี้ยว!U106+อำเภอบางปะกง!AA106+อำเภอบ้านโพธิ์!L106+อำเภอพนมสารคาม!O106+อำเภอราชสาส์น!C106+อำเภอสนามชัยเขต!I106+อำเภอแปลงยาว!R106+อำเภอท่าตะเกีย!C106+อำเภอคลองเขื่อน!C106</f>
        <v>1017</v>
      </c>
      <c r="H106" s="9">
        <f>อำเภอเมือง!M106+อำเภอบางคล้า!M106+อำเภอบางน้ำเปรี้ยว!V106+อำเภอบางปะกง!AB106+อำเภอบ้านโพธิ์!M106+อำเภอพนมสารคาม!P106+อำเภอราชสาส์น!D106+อำเภอสนามชัยเขต!J106+อำเภอแปลงยาว!S106+อำเภอท่าตะเกีย!D106+อำเภอคลองเขื่อน!D106</f>
        <v>2181</v>
      </c>
    </row>
    <row r="107" spans="1:8">
      <c r="A107" s="7" t="s">
        <v>302</v>
      </c>
      <c r="B107" s="8">
        <v>3228</v>
      </c>
      <c r="C107" s="8">
        <v>2669</v>
      </c>
      <c r="D107" s="8">
        <v>5897</v>
      </c>
      <c r="F107" s="9">
        <f>อำเภอเมือง!K107+อำเภอบางคล้า!K107+อำเภอบางน้ำเปรี้ยว!T107+อำเภอบางปะกง!Z107+อำเภอบ้านโพธิ์!K107+อำเภอพนมสารคาม!N107+อำเภอราชสาส์น!B107+อำเภอสนามชัยเขต!H107+อำเภอแปลงยาว!Q107+อำเภอท่าตะเกีย!B107+อำเภอคลองเขื่อน!B107</f>
        <v>3174</v>
      </c>
      <c r="G107" s="9">
        <f>อำเภอเมือง!L107+อำเภอบางคล้า!L107+อำเภอบางน้ำเปรี้ยว!U107+อำเภอบางปะกง!AA107+อำเภอบ้านโพธิ์!L107+อำเภอพนมสารคาม!O107+อำเภอราชสาส์น!C107+อำเภอสนามชัยเขต!I107+อำเภอแปลงยาว!R107+อำเภอท่าตะเกีย!C107+อำเภอคลองเขื่อน!C107</f>
        <v>2621</v>
      </c>
      <c r="H107" s="9">
        <f>อำเภอเมือง!M107+อำเภอบางคล้า!M107+อำเภอบางน้ำเปรี้ยว!V107+อำเภอบางปะกง!AB107+อำเภอบ้านโพธิ์!M107+อำเภอพนมสารคาม!P107+อำเภอราชสาส์น!D107+อำเภอสนามชัยเขต!J107+อำเภอแปลงยาว!S107+อำเภอท่าตะเกีย!D107+อำเภอคลองเขื่อน!D107</f>
        <v>5795</v>
      </c>
    </row>
    <row r="108" spans="1:8">
      <c r="A108" s="26" t="s">
        <v>303</v>
      </c>
      <c r="B108" s="8">
        <v>632</v>
      </c>
      <c r="C108" s="8">
        <v>485</v>
      </c>
      <c r="D108" s="8">
        <v>1117</v>
      </c>
      <c r="F108" s="9">
        <f>อำเภอเมือง!K108+อำเภอบางคล้า!K108+อำเภอบางน้ำเปรี้ยว!T108+อำเภอบางปะกง!Z108+อำเภอบ้านโพธิ์!K108+อำเภอพนมสารคาม!N108+อำเภอราชสาส์น!B108+อำเภอสนามชัยเขต!H108+อำเภอแปลงยาว!Q108+อำเภอท่าตะเกีย!B108+อำเภอคลองเขื่อน!B108</f>
        <v>624</v>
      </c>
      <c r="G108" s="9">
        <f>อำเภอเมือง!L108+อำเภอบางคล้า!L108+อำเภอบางน้ำเปรี้ยว!U108+อำเภอบางปะกง!AA108+อำเภอบ้านโพธิ์!L108+อำเภอพนมสารคาม!O108+อำเภอราชสาส์น!C108+อำเภอสนามชัยเขต!I108+อำเภอแปลงยาว!R108+อำเภอท่าตะเกีย!C108+อำเภอคลองเขื่อน!C108</f>
        <v>478</v>
      </c>
      <c r="H108" s="9">
        <f>อำเภอเมือง!M108+อำเภอบางคล้า!M108+อำเภอบางน้ำเปรี้ยว!V108+อำเภอบางปะกง!AB108+อำเภอบ้านโพธิ์!M108+อำเภอพนมสารคาม!P108+อำเภอราชสาส์น!D108+อำเภอสนามชัยเขต!J108+อำเภอแปลงยาว!S108+อำเภอท่าตะเกีย!D108+อำเภอคลองเขื่อน!D108</f>
        <v>1102</v>
      </c>
    </row>
    <row r="109" spans="1:8">
      <c r="A109" s="19" t="s">
        <v>293</v>
      </c>
      <c r="B109" s="27">
        <f>SUM(B4:B108)</f>
        <v>353368</v>
      </c>
      <c r="C109" s="27">
        <f>SUM(C4:C108)</f>
        <v>366745</v>
      </c>
      <c r="D109" s="27">
        <f>SUM(D4:D108)</f>
        <v>720113</v>
      </c>
      <c r="F109" s="9">
        <f>อำเภอเมือง!K109+อำเภอบางคล้า!K109+อำเภอบางน้ำเปรี้ยว!T109+อำเภอบางปะกง!Z109+อำเภอบ้านโพธิ์!K109+อำเภอพนมสารคาม!N109+อำเภอราชสาส์น!B109+อำเภอสนามชัยเขต!H109+อำเภอแปลงยาว!Q109+อำเภอท่าตะเกีย!B109+อำเภอคลองเขื่อน!B109</f>
        <v>353368</v>
      </c>
      <c r="G109" s="9">
        <f>อำเภอเมือง!L109+อำเภอบางคล้า!L109+อำเภอบางน้ำเปรี้ยว!U109+อำเภอบางปะกง!AA109+อำเภอบ้านโพธิ์!L109+อำเภอพนมสารคาม!O109+อำเภอราชสาส์น!C109+อำเภอสนามชัยเขต!I109+อำเภอแปลงยาว!R109+อำเภอท่าตะเกีย!C109+อำเภอคลองเขื่อน!C109</f>
        <v>366745</v>
      </c>
      <c r="H109" s="9">
        <f>อำเภอเมือง!M109+อำเภอบางคล้า!M109+อำเภอบางน้ำเปรี้ยว!V109+อำเภอบางปะกง!AB109+อำเภอบ้านโพธิ์!M109+อำเภอพนมสารคาม!P109+อำเภอราชสาส์น!D109+อำเภอสนามชัยเขต!J109+อำเภอแปลงยาว!S109+อำเภอท่าตะเกีย!D109+อำเภอคลองเขื่อน!D109</f>
        <v>720113</v>
      </c>
    </row>
  </sheetData>
  <mergeCells count="1">
    <mergeCell ref="F2:H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FA628-55B7-4327-9961-756752BB6A09}">
  <dimension ref="A2:R109"/>
  <sheetViews>
    <sheetView topLeftCell="A11" workbookViewId="0">
      <selection activeCell="P19" sqref="P19"/>
    </sheetView>
  </sheetViews>
  <sheetFormatPr defaultRowHeight="24"/>
  <cols>
    <col min="1" max="1" width="35.625" style="6" customWidth="1"/>
    <col min="2" max="4" width="9" style="6" hidden="1" customWidth="1"/>
    <col min="5" max="10" width="9" style="2" hidden="1" customWidth="1"/>
    <col min="11" max="14" width="9" style="2"/>
    <col min="15" max="15" width="11.25" style="2" customWidth="1"/>
    <col min="16" max="16384" width="9" style="2"/>
  </cols>
  <sheetData>
    <row r="2" spans="1:18">
      <c r="B2" s="42" t="s">
        <v>294</v>
      </c>
      <c r="C2" s="42"/>
      <c r="D2" s="42"/>
      <c r="E2" s="42" t="s">
        <v>299</v>
      </c>
      <c r="F2" s="42"/>
      <c r="G2" s="42"/>
      <c r="H2" s="42" t="s">
        <v>300</v>
      </c>
      <c r="I2" s="42"/>
      <c r="J2" s="42"/>
      <c r="K2" s="42" t="s">
        <v>304</v>
      </c>
      <c r="L2" s="42"/>
      <c r="M2" s="42"/>
    </row>
    <row r="3" spans="1:18">
      <c r="A3" s="17" t="s">
        <v>291</v>
      </c>
      <c r="B3" s="17" t="s">
        <v>289</v>
      </c>
      <c r="C3" s="17" t="s">
        <v>290</v>
      </c>
      <c r="D3" s="17" t="s">
        <v>293</v>
      </c>
      <c r="E3" s="17" t="s">
        <v>289</v>
      </c>
      <c r="F3" s="17" t="s">
        <v>290</v>
      </c>
      <c r="G3" s="17" t="s">
        <v>293</v>
      </c>
      <c r="H3" s="17" t="s">
        <v>289</v>
      </c>
      <c r="I3" s="17" t="s">
        <v>290</v>
      </c>
      <c r="J3" s="17" t="s">
        <v>293</v>
      </c>
      <c r="K3" s="17" t="s">
        <v>289</v>
      </c>
      <c r="L3" s="17" t="s">
        <v>290</v>
      </c>
      <c r="M3" s="17" t="s">
        <v>293</v>
      </c>
      <c r="O3" s="17" t="s">
        <v>443</v>
      </c>
      <c r="P3" s="17" t="s">
        <v>289</v>
      </c>
      <c r="Q3" s="17" t="s">
        <v>290</v>
      </c>
      <c r="R3" s="17" t="s">
        <v>293</v>
      </c>
    </row>
    <row r="4" spans="1:18">
      <c r="A4" s="18" t="s">
        <v>314</v>
      </c>
      <c r="B4" s="10">
        <v>605</v>
      </c>
      <c r="C4" s="10">
        <v>552</v>
      </c>
      <c r="D4" s="10">
        <v>1157</v>
      </c>
      <c r="E4" s="10">
        <v>5</v>
      </c>
      <c r="F4" s="10">
        <v>4</v>
      </c>
      <c r="G4" s="10">
        <v>9</v>
      </c>
      <c r="H4" s="10">
        <v>141</v>
      </c>
      <c r="I4" s="10">
        <v>130</v>
      </c>
      <c r="J4" s="10">
        <v>271</v>
      </c>
      <c r="K4" s="9">
        <f>B4+E4+H4</f>
        <v>751</v>
      </c>
      <c r="L4" s="9">
        <f t="shared" ref="L4:M4" si="0">C4+F4+I4</f>
        <v>686</v>
      </c>
      <c r="M4" s="9">
        <f t="shared" si="0"/>
        <v>1437</v>
      </c>
      <c r="O4" s="29" t="s">
        <v>444</v>
      </c>
      <c r="P4" s="30">
        <f>K4</f>
        <v>751</v>
      </c>
      <c r="Q4" s="30">
        <f t="shared" ref="Q4:R4" si="1">L4</f>
        <v>686</v>
      </c>
      <c r="R4" s="30">
        <f t="shared" si="1"/>
        <v>1437</v>
      </c>
    </row>
    <row r="5" spans="1:18">
      <c r="A5" s="18" t="s">
        <v>315</v>
      </c>
      <c r="B5" s="10">
        <v>625</v>
      </c>
      <c r="C5" s="10">
        <v>580</v>
      </c>
      <c r="D5" s="10">
        <v>1205</v>
      </c>
      <c r="E5" s="10">
        <v>6</v>
      </c>
      <c r="F5" s="10">
        <v>7</v>
      </c>
      <c r="G5" s="10">
        <v>13</v>
      </c>
      <c r="H5" s="10">
        <v>145</v>
      </c>
      <c r="I5" s="10">
        <v>159</v>
      </c>
      <c r="J5" s="10">
        <v>304</v>
      </c>
      <c r="K5" s="9">
        <f t="shared" ref="K5:K68" si="2">B5+E5+H5</f>
        <v>776</v>
      </c>
      <c r="L5" s="9">
        <f t="shared" ref="L5:L68" si="3">C5+F5+I5</f>
        <v>746</v>
      </c>
      <c r="M5" s="9">
        <f t="shared" ref="M5:M68" si="4">D5+G5+J5</f>
        <v>1522</v>
      </c>
      <c r="O5" s="31" t="s">
        <v>445</v>
      </c>
      <c r="P5" s="30">
        <f>SUM(K4:K5)</f>
        <v>1527</v>
      </c>
      <c r="Q5" s="30">
        <f t="shared" ref="Q5:R5" si="5">SUM(L4:L5)</f>
        <v>1432</v>
      </c>
      <c r="R5" s="30">
        <f t="shared" si="5"/>
        <v>2959</v>
      </c>
    </row>
    <row r="6" spans="1:18">
      <c r="A6" s="18" t="s">
        <v>316</v>
      </c>
      <c r="B6" s="10">
        <v>652</v>
      </c>
      <c r="C6" s="10">
        <v>612</v>
      </c>
      <c r="D6" s="10">
        <v>1264</v>
      </c>
      <c r="E6" s="10">
        <v>5</v>
      </c>
      <c r="F6" s="10">
        <v>7</v>
      </c>
      <c r="G6" s="10">
        <v>12</v>
      </c>
      <c r="H6" s="10">
        <v>140</v>
      </c>
      <c r="I6" s="10">
        <v>141</v>
      </c>
      <c r="J6" s="10">
        <v>281</v>
      </c>
      <c r="K6" s="9">
        <f t="shared" si="2"/>
        <v>797</v>
      </c>
      <c r="L6" s="9">
        <f t="shared" si="3"/>
        <v>760</v>
      </c>
      <c r="M6" s="9">
        <f t="shared" si="4"/>
        <v>1557</v>
      </c>
      <c r="O6" s="31" t="s">
        <v>446</v>
      </c>
      <c r="P6" s="32">
        <f>SUM(K4:K6)</f>
        <v>2324</v>
      </c>
      <c r="Q6" s="32">
        <f t="shared" ref="Q6:R6" si="6">SUM(L4:L6)</f>
        <v>2192</v>
      </c>
      <c r="R6" s="32">
        <f t="shared" si="6"/>
        <v>4516</v>
      </c>
    </row>
    <row r="7" spans="1:18">
      <c r="A7" s="18" t="s">
        <v>317</v>
      </c>
      <c r="B7" s="10">
        <v>654</v>
      </c>
      <c r="C7" s="10">
        <v>601</v>
      </c>
      <c r="D7" s="10">
        <v>1255</v>
      </c>
      <c r="E7" s="10">
        <v>4</v>
      </c>
      <c r="F7" s="10">
        <v>4</v>
      </c>
      <c r="G7" s="10">
        <v>8</v>
      </c>
      <c r="H7" s="10">
        <v>179</v>
      </c>
      <c r="I7" s="10">
        <v>150</v>
      </c>
      <c r="J7" s="10">
        <v>329</v>
      </c>
      <c r="K7" s="9">
        <f t="shared" si="2"/>
        <v>837</v>
      </c>
      <c r="L7" s="9">
        <f t="shared" si="3"/>
        <v>755</v>
      </c>
      <c r="M7" s="9">
        <f t="shared" si="4"/>
        <v>1592</v>
      </c>
      <c r="O7" s="31" t="s">
        <v>447</v>
      </c>
      <c r="P7" s="32">
        <f>SUM(K4:K9)</f>
        <v>4936</v>
      </c>
      <c r="Q7" s="32">
        <f t="shared" ref="Q7:R7" si="7">SUM(L4:L9)</f>
        <v>4679</v>
      </c>
      <c r="R7" s="32">
        <f t="shared" si="7"/>
        <v>9615</v>
      </c>
    </row>
    <row r="8" spans="1:18">
      <c r="A8" s="18" t="s">
        <v>318</v>
      </c>
      <c r="B8" s="10">
        <v>678</v>
      </c>
      <c r="C8" s="10">
        <v>641</v>
      </c>
      <c r="D8" s="10">
        <v>1319</v>
      </c>
      <c r="E8" s="10">
        <v>6</v>
      </c>
      <c r="F8" s="10">
        <v>8</v>
      </c>
      <c r="G8" s="10">
        <v>14</v>
      </c>
      <c r="H8" s="10">
        <v>169</v>
      </c>
      <c r="I8" s="10">
        <v>176</v>
      </c>
      <c r="J8" s="10">
        <v>345</v>
      </c>
      <c r="K8" s="9">
        <f t="shared" si="2"/>
        <v>853</v>
      </c>
      <c r="L8" s="9">
        <f t="shared" si="3"/>
        <v>825</v>
      </c>
      <c r="M8" s="9">
        <f t="shared" si="4"/>
        <v>1678</v>
      </c>
      <c r="O8" s="31" t="s">
        <v>448</v>
      </c>
      <c r="P8" s="32">
        <f>SUM(K4:K18)</f>
        <v>13701</v>
      </c>
      <c r="Q8" s="32">
        <f t="shared" ref="Q8:R8" si="8">SUM(L4:L18)</f>
        <v>12942</v>
      </c>
      <c r="R8" s="32">
        <f t="shared" si="8"/>
        <v>26643</v>
      </c>
    </row>
    <row r="9" spans="1:18">
      <c r="A9" s="18" t="s">
        <v>319</v>
      </c>
      <c r="B9" s="10">
        <v>737</v>
      </c>
      <c r="C9" s="10">
        <v>682</v>
      </c>
      <c r="D9" s="10">
        <v>1419</v>
      </c>
      <c r="E9" s="10">
        <v>10</v>
      </c>
      <c r="F9" s="10">
        <v>6</v>
      </c>
      <c r="G9" s="10">
        <v>16</v>
      </c>
      <c r="H9" s="10">
        <v>175</v>
      </c>
      <c r="I9" s="10">
        <v>219</v>
      </c>
      <c r="J9" s="10">
        <v>394</v>
      </c>
      <c r="K9" s="9">
        <f t="shared" si="2"/>
        <v>922</v>
      </c>
      <c r="L9" s="9">
        <f t="shared" si="3"/>
        <v>907</v>
      </c>
      <c r="M9" s="9">
        <f t="shared" si="4"/>
        <v>1829</v>
      </c>
      <c r="O9" s="31" t="s">
        <v>449</v>
      </c>
      <c r="P9" s="32">
        <f>SUM(K4:K19)</f>
        <v>14722</v>
      </c>
      <c r="Q9" s="32">
        <f t="shared" ref="Q9:R9" si="9">SUM(L4:L19)</f>
        <v>13962</v>
      </c>
      <c r="R9" s="32">
        <f t="shared" si="9"/>
        <v>28684</v>
      </c>
    </row>
    <row r="10" spans="1:18">
      <c r="A10" s="18" t="s">
        <v>320</v>
      </c>
      <c r="B10" s="10">
        <v>717</v>
      </c>
      <c r="C10" s="10">
        <v>605</v>
      </c>
      <c r="D10" s="10">
        <v>1322</v>
      </c>
      <c r="E10" s="10">
        <v>7</v>
      </c>
      <c r="F10" s="10">
        <v>8</v>
      </c>
      <c r="G10" s="10">
        <v>15</v>
      </c>
      <c r="H10" s="10">
        <v>215</v>
      </c>
      <c r="I10" s="10">
        <v>193</v>
      </c>
      <c r="J10" s="10">
        <v>408</v>
      </c>
      <c r="K10" s="9">
        <f t="shared" si="2"/>
        <v>939</v>
      </c>
      <c r="L10" s="9">
        <f t="shared" si="3"/>
        <v>806</v>
      </c>
      <c r="M10" s="9">
        <f t="shared" si="4"/>
        <v>1745</v>
      </c>
      <c r="O10" s="31">
        <v>1</v>
      </c>
      <c r="P10" s="32">
        <f>K5</f>
        <v>776</v>
      </c>
      <c r="Q10" s="32">
        <f t="shared" ref="Q10:R10" si="10">L5</f>
        <v>746</v>
      </c>
      <c r="R10" s="32">
        <f t="shared" si="10"/>
        <v>1522</v>
      </c>
    </row>
    <row r="11" spans="1:18">
      <c r="A11" s="18" t="s">
        <v>321</v>
      </c>
      <c r="B11" s="10">
        <v>750</v>
      </c>
      <c r="C11" s="10">
        <v>727</v>
      </c>
      <c r="D11" s="10">
        <v>1477</v>
      </c>
      <c r="E11" s="10">
        <v>4</v>
      </c>
      <c r="F11" s="10">
        <v>3</v>
      </c>
      <c r="G11" s="10">
        <v>7</v>
      </c>
      <c r="H11" s="10">
        <v>223</v>
      </c>
      <c r="I11" s="10">
        <v>240</v>
      </c>
      <c r="J11" s="10">
        <v>463</v>
      </c>
      <c r="K11" s="9">
        <f t="shared" si="2"/>
        <v>977</v>
      </c>
      <c r="L11" s="9">
        <f t="shared" si="3"/>
        <v>970</v>
      </c>
      <c r="M11" s="9">
        <f t="shared" si="4"/>
        <v>1947</v>
      </c>
      <c r="O11" s="31">
        <v>2</v>
      </c>
      <c r="P11" s="32">
        <f>K6</f>
        <v>797</v>
      </c>
      <c r="Q11" s="32">
        <f t="shared" ref="Q11:R11" si="11">L6</f>
        <v>760</v>
      </c>
      <c r="R11" s="32">
        <f t="shared" si="11"/>
        <v>1557</v>
      </c>
    </row>
    <row r="12" spans="1:18">
      <c r="A12" s="18" t="s">
        <v>322</v>
      </c>
      <c r="B12" s="10">
        <v>786</v>
      </c>
      <c r="C12" s="10">
        <v>732</v>
      </c>
      <c r="D12" s="10">
        <v>1518</v>
      </c>
      <c r="E12" s="10">
        <v>9</v>
      </c>
      <c r="F12" s="10">
        <v>6</v>
      </c>
      <c r="G12" s="10">
        <v>15</v>
      </c>
      <c r="H12" s="10">
        <v>244</v>
      </c>
      <c r="I12" s="10">
        <v>205</v>
      </c>
      <c r="J12" s="10">
        <v>449</v>
      </c>
      <c r="K12" s="9">
        <f t="shared" si="2"/>
        <v>1039</v>
      </c>
      <c r="L12" s="9">
        <f t="shared" si="3"/>
        <v>943</v>
      </c>
      <c r="M12" s="9">
        <f t="shared" si="4"/>
        <v>1982</v>
      </c>
      <c r="O12" s="29" t="s">
        <v>450</v>
      </c>
      <c r="P12" s="32">
        <f>SUM(K7:K9)</f>
        <v>2612</v>
      </c>
      <c r="Q12" s="32">
        <f t="shared" ref="Q12:R12" si="12">SUM(L7:L9)</f>
        <v>2487</v>
      </c>
      <c r="R12" s="32">
        <f t="shared" si="12"/>
        <v>5099</v>
      </c>
    </row>
    <row r="13" spans="1:18">
      <c r="A13" s="18" t="s">
        <v>323</v>
      </c>
      <c r="B13" s="10">
        <v>682</v>
      </c>
      <c r="C13" s="10">
        <v>671</v>
      </c>
      <c r="D13" s="10">
        <v>1353</v>
      </c>
      <c r="E13" s="10">
        <v>8</v>
      </c>
      <c r="F13" s="10">
        <v>10</v>
      </c>
      <c r="G13" s="10">
        <v>18</v>
      </c>
      <c r="H13" s="10">
        <v>202</v>
      </c>
      <c r="I13" s="10">
        <v>194</v>
      </c>
      <c r="J13" s="10">
        <v>396</v>
      </c>
      <c r="K13" s="9">
        <f t="shared" si="2"/>
        <v>892</v>
      </c>
      <c r="L13" s="9">
        <f t="shared" si="3"/>
        <v>875</v>
      </c>
      <c r="M13" s="9">
        <f t="shared" si="4"/>
        <v>1767</v>
      </c>
      <c r="O13" s="31" t="s">
        <v>451</v>
      </c>
      <c r="P13" s="32">
        <f>SUM(K10:K16)</f>
        <v>6800</v>
      </c>
      <c r="Q13" s="32">
        <f t="shared" ref="Q13:R13" si="13">SUM(L10:L16)</f>
        <v>6359</v>
      </c>
      <c r="R13" s="32">
        <f t="shared" si="13"/>
        <v>13159</v>
      </c>
    </row>
    <row r="14" spans="1:18">
      <c r="A14" s="18" t="s">
        <v>324</v>
      </c>
      <c r="B14" s="10">
        <v>745</v>
      </c>
      <c r="C14" s="10">
        <v>684</v>
      </c>
      <c r="D14" s="10">
        <v>1429</v>
      </c>
      <c r="E14" s="10">
        <v>7</v>
      </c>
      <c r="F14" s="10">
        <v>14</v>
      </c>
      <c r="G14" s="10">
        <v>21</v>
      </c>
      <c r="H14" s="10">
        <v>243</v>
      </c>
      <c r="I14" s="10">
        <v>222</v>
      </c>
      <c r="J14" s="10">
        <v>465</v>
      </c>
      <c r="K14" s="9">
        <f t="shared" si="2"/>
        <v>995</v>
      </c>
      <c r="L14" s="9">
        <f t="shared" si="3"/>
        <v>920</v>
      </c>
      <c r="M14" s="9">
        <f t="shared" si="4"/>
        <v>1915</v>
      </c>
      <c r="O14" s="31" t="s">
        <v>452</v>
      </c>
      <c r="P14" s="32">
        <f>SUM(K10:K22)</f>
        <v>12662</v>
      </c>
      <c r="Q14" s="32">
        <f t="shared" ref="Q14:R14" si="14">SUM(L10:L22)</f>
        <v>12022</v>
      </c>
      <c r="R14" s="32">
        <f t="shared" si="14"/>
        <v>24684</v>
      </c>
    </row>
    <row r="15" spans="1:18">
      <c r="A15" s="18" t="s">
        <v>325</v>
      </c>
      <c r="B15" s="10">
        <v>716</v>
      </c>
      <c r="C15" s="10">
        <v>683</v>
      </c>
      <c r="D15" s="10">
        <v>1399</v>
      </c>
      <c r="E15" s="10">
        <v>9</v>
      </c>
      <c r="F15" s="10">
        <v>8</v>
      </c>
      <c r="G15" s="10">
        <v>17</v>
      </c>
      <c r="H15" s="10">
        <v>250</v>
      </c>
      <c r="I15" s="10">
        <v>218</v>
      </c>
      <c r="J15" s="10">
        <v>468</v>
      </c>
      <c r="K15" s="9">
        <f t="shared" si="2"/>
        <v>975</v>
      </c>
      <c r="L15" s="9">
        <f t="shared" si="3"/>
        <v>909</v>
      </c>
      <c r="M15" s="9">
        <f t="shared" si="4"/>
        <v>1884</v>
      </c>
      <c r="O15" s="31" t="s">
        <v>453</v>
      </c>
      <c r="P15" s="32">
        <f>SUM(K14:K23)</f>
        <v>9780</v>
      </c>
      <c r="Q15" s="32">
        <f t="shared" ref="Q15:R15" si="15">SUM(L14:L23)</f>
        <v>9402</v>
      </c>
      <c r="R15" s="32">
        <f t="shared" si="15"/>
        <v>19182</v>
      </c>
    </row>
    <row r="16" spans="1:18">
      <c r="A16" s="18" t="s">
        <v>326</v>
      </c>
      <c r="B16" s="10">
        <v>704</v>
      </c>
      <c r="C16" s="10">
        <v>714</v>
      </c>
      <c r="D16" s="10">
        <v>1418</v>
      </c>
      <c r="E16" s="10">
        <v>13</v>
      </c>
      <c r="F16" s="10">
        <v>7</v>
      </c>
      <c r="G16" s="10">
        <v>20</v>
      </c>
      <c r="H16" s="10">
        <v>266</v>
      </c>
      <c r="I16" s="10">
        <v>215</v>
      </c>
      <c r="J16" s="10">
        <v>481</v>
      </c>
      <c r="K16" s="9">
        <f t="shared" si="2"/>
        <v>983</v>
      </c>
      <c r="L16" s="9">
        <f t="shared" si="3"/>
        <v>936</v>
      </c>
      <c r="M16" s="9">
        <f t="shared" si="4"/>
        <v>1919</v>
      </c>
      <c r="O16" s="29" t="s">
        <v>454</v>
      </c>
      <c r="P16" s="32">
        <f>SUM(K14:K28)</f>
        <v>16419</v>
      </c>
      <c r="Q16" s="32">
        <f t="shared" ref="Q16:R16" si="16">SUM(L14:L28)</f>
        <v>14739</v>
      </c>
      <c r="R16" s="32">
        <f t="shared" si="16"/>
        <v>31158</v>
      </c>
    </row>
    <row r="17" spans="1:18">
      <c r="A17" s="18" t="s">
        <v>327</v>
      </c>
      <c r="B17" s="10">
        <v>760</v>
      </c>
      <c r="C17" s="10">
        <v>680</v>
      </c>
      <c r="D17" s="10">
        <v>1440</v>
      </c>
      <c r="E17" s="10">
        <v>8</v>
      </c>
      <c r="F17" s="10">
        <v>8</v>
      </c>
      <c r="G17" s="10">
        <v>16</v>
      </c>
      <c r="H17" s="10">
        <v>219</v>
      </c>
      <c r="I17" s="10">
        <v>214</v>
      </c>
      <c r="J17" s="10">
        <v>433</v>
      </c>
      <c r="K17" s="9">
        <f t="shared" si="2"/>
        <v>987</v>
      </c>
      <c r="L17" s="9">
        <f t="shared" si="3"/>
        <v>902</v>
      </c>
      <c r="M17" s="9">
        <f t="shared" si="4"/>
        <v>1889</v>
      </c>
      <c r="O17" s="29" t="s">
        <v>455</v>
      </c>
      <c r="P17" s="32">
        <f>SUM(K16:K28)</f>
        <v>14449</v>
      </c>
      <c r="Q17" s="32">
        <f t="shared" ref="Q17:R17" si="17">SUM(L16:L28)</f>
        <v>12910</v>
      </c>
      <c r="R17" s="32">
        <f t="shared" si="17"/>
        <v>27359</v>
      </c>
    </row>
    <row r="18" spans="1:18">
      <c r="A18" s="18" t="s">
        <v>328</v>
      </c>
      <c r="B18" s="10">
        <v>753</v>
      </c>
      <c r="C18" s="10">
        <v>724</v>
      </c>
      <c r="D18" s="10">
        <v>1477</v>
      </c>
      <c r="E18" s="10">
        <v>4</v>
      </c>
      <c r="F18" s="10">
        <v>5</v>
      </c>
      <c r="G18" s="10">
        <v>9</v>
      </c>
      <c r="H18" s="10">
        <v>221</v>
      </c>
      <c r="I18" s="10">
        <v>273</v>
      </c>
      <c r="J18" s="10">
        <v>494</v>
      </c>
      <c r="K18" s="9">
        <f t="shared" si="2"/>
        <v>978</v>
      </c>
      <c r="L18" s="9">
        <f t="shared" si="3"/>
        <v>1002</v>
      </c>
      <c r="M18" s="9">
        <f t="shared" si="4"/>
        <v>1980</v>
      </c>
      <c r="O18" s="29" t="s">
        <v>456</v>
      </c>
      <c r="P18" s="32">
        <f>SUM(K19:K23)</f>
        <v>4862</v>
      </c>
      <c r="Q18" s="32">
        <f t="shared" ref="Q18:R18" si="18">SUM(L19:L23)</f>
        <v>4733</v>
      </c>
      <c r="R18" s="32">
        <f t="shared" si="18"/>
        <v>9595</v>
      </c>
    </row>
    <row r="19" spans="1:18">
      <c r="A19" s="18" t="s">
        <v>329</v>
      </c>
      <c r="B19" s="10">
        <v>755</v>
      </c>
      <c r="C19" s="10">
        <v>765</v>
      </c>
      <c r="D19" s="10">
        <v>1520</v>
      </c>
      <c r="E19" s="10">
        <v>10</v>
      </c>
      <c r="F19" s="10">
        <v>9</v>
      </c>
      <c r="G19" s="10">
        <v>19</v>
      </c>
      <c r="H19" s="10">
        <v>256</v>
      </c>
      <c r="I19" s="10">
        <v>246</v>
      </c>
      <c r="J19" s="10">
        <v>502</v>
      </c>
      <c r="K19" s="9">
        <f t="shared" si="2"/>
        <v>1021</v>
      </c>
      <c r="L19" s="9">
        <f t="shared" si="3"/>
        <v>1020</v>
      </c>
      <c r="M19" s="9">
        <f t="shared" si="4"/>
        <v>2041</v>
      </c>
      <c r="O19" s="29" t="s">
        <v>457</v>
      </c>
      <c r="P19" s="32">
        <f>SUM(K19:K53)</f>
        <v>40338</v>
      </c>
      <c r="Q19" s="32">
        <f t="shared" ref="Q19:R19" si="19">SUM(L19:L53)</f>
        <v>40386</v>
      </c>
      <c r="R19" s="32">
        <f t="shared" si="19"/>
        <v>80724</v>
      </c>
    </row>
    <row r="20" spans="1:18">
      <c r="A20" s="18" t="s">
        <v>330</v>
      </c>
      <c r="B20" s="10">
        <v>733</v>
      </c>
      <c r="C20" s="10">
        <v>700</v>
      </c>
      <c r="D20" s="10">
        <v>1433</v>
      </c>
      <c r="E20" s="10">
        <v>12</v>
      </c>
      <c r="F20" s="10">
        <v>13</v>
      </c>
      <c r="G20" s="10">
        <v>25</v>
      </c>
      <c r="H20" s="10">
        <v>217</v>
      </c>
      <c r="I20" s="10">
        <v>220</v>
      </c>
      <c r="J20" s="10">
        <v>437</v>
      </c>
      <c r="K20" s="9">
        <f t="shared" si="2"/>
        <v>962</v>
      </c>
      <c r="L20" s="9">
        <f t="shared" si="3"/>
        <v>933</v>
      </c>
      <c r="M20" s="9">
        <f t="shared" si="4"/>
        <v>1895</v>
      </c>
      <c r="O20" s="29" t="s">
        <v>458</v>
      </c>
      <c r="P20" s="32">
        <f>SUM(K19:K63)</f>
        <v>51273</v>
      </c>
      <c r="Q20" s="32">
        <f t="shared" ref="Q20:R20" si="20">SUM(L19:L63)</f>
        <v>53045</v>
      </c>
      <c r="R20" s="32">
        <f t="shared" si="20"/>
        <v>104318</v>
      </c>
    </row>
    <row r="21" spans="1:18">
      <c r="A21" s="18" t="s">
        <v>331</v>
      </c>
      <c r="B21" s="10">
        <v>766</v>
      </c>
      <c r="C21" s="10">
        <v>644</v>
      </c>
      <c r="D21" s="10">
        <v>1410</v>
      </c>
      <c r="E21" s="10">
        <v>8</v>
      </c>
      <c r="F21" s="10">
        <v>10</v>
      </c>
      <c r="G21" s="10">
        <v>18</v>
      </c>
      <c r="H21" s="10">
        <v>213</v>
      </c>
      <c r="I21" s="10">
        <v>202</v>
      </c>
      <c r="J21" s="10">
        <v>415</v>
      </c>
      <c r="K21" s="9">
        <f t="shared" si="2"/>
        <v>987</v>
      </c>
      <c r="L21" s="9">
        <f t="shared" si="3"/>
        <v>856</v>
      </c>
      <c r="M21" s="9">
        <f t="shared" si="4"/>
        <v>1843</v>
      </c>
      <c r="O21" s="29" t="s">
        <v>459</v>
      </c>
      <c r="P21" s="32">
        <f>SUM(K19:K64)</f>
        <v>52167</v>
      </c>
      <c r="Q21" s="32">
        <f t="shared" ref="Q21:R21" si="21">SUM(L19:L64)</f>
        <v>54151</v>
      </c>
      <c r="R21" s="32">
        <f t="shared" si="21"/>
        <v>106318</v>
      </c>
    </row>
    <row r="22" spans="1:18">
      <c r="A22" s="18" t="s">
        <v>332</v>
      </c>
      <c r="B22" s="10">
        <v>703</v>
      </c>
      <c r="C22" s="10">
        <v>710</v>
      </c>
      <c r="D22" s="10">
        <v>1413</v>
      </c>
      <c r="E22" s="10">
        <v>7</v>
      </c>
      <c r="F22" s="10">
        <v>6</v>
      </c>
      <c r="G22" s="10">
        <v>13</v>
      </c>
      <c r="H22" s="10">
        <v>217</v>
      </c>
      <c r="I22" s="10">
        <v>234</v>
      </c>
      <c r="J22" s="10">
        <v>451</v>
      </c>
      <c r="K22" s="9">
        <f t="shared" si="2"/>
        <v>927</v>
      </c>
      <c r="L22" s="9">
        <f t="shared" si="3"/>
        <v>950</v>
      </c>
      <c r="M22" s="9">
        <f t="shared" si="4"/>
        <v>1877</v>
      </c>
      <c r="O22" s="29" t="s">
        <v>460</v>
      </c>
      <c r="P22" s="32">
        <f>SUM(K34:K64)</f>
        <v>35073</v>
      </c>
      <c r="Q22" s="32">
        <f t="shared" ref="Q22:R22" si="22">SUM(L34:L64)</f>
        <v>38631</v>
      </c>
      <c r="R22" s="32">
        <f t="shared" si="22"/>
        <v>73704</v>
      </c>
    </row>
    <row r="23" spans="1:18">
      <c r="A23" s="18" t="s">
        <v>333</v>
      </c>
      <c r="B23" s="10">
        <v>712</v>
      </c>
      <c r="C23" s="10">
        <v>701</v>
      </c>
      <c r="D23" s="10">
        <v>1413</v>
      </c>
      <c r="E23" s="10">
        <v>8</v>
      </c>
      <c r="F23" s="10">
        <v>16</v>
      </c>
      <c r="G23" s="10">
        <v>24</v>
      </c>
      <c r="H23" s="10">
        <v>245</v>
      </c>
      <c r="I23" s="10">
        <v>257</v>
      </c>
      <c r="J23" s="10">
        <v>502</v>
      </c>
      <c r="K23" s="9">
        <f t="shared" si="2"/>
        <v>965</v>
      </c>
      <c r="L23" s="9">
        <f t="shared" si="3"/>
        <v>974</v>
      </c>
      <c r="M23" s="9">
        <f t="shared" si="4"/>
        <v>1939</v>
      </c>
      <c r="O23" s="29" t="s">
        <v>461</v>
      </c>
      <c r="P23" s="32">
        <f>SUM(K34:K74)</f>
        <v>41574</v>
      </c>
      <c r="Q23" s="32">
        <f t="shared" ref="Q23:R23" si="23">SUM(L34:L74)</f>
        <v>46831</v>
      </c>
      <c r="R23" s="32">
        <f t="shared" si="23"/>
        <v>88405</v>
      </c>
    </row>
    <row r="24" spans="1:18">
      <c r="A24" s="18" t="s">
        <v>334</v>
      </c>
      <c r="B24" s="10">
        <v>726</v>
      </c>
      <c r="C24" s="10">
        <v>672</v>
      </c>
      <c r="D24" s="10">
        <v>1398</v>
      </c>
      <c r="E24" s="10">
        <v>12</v>
      </c>
      <c r="F24" s="10">
        <v>12</v>
      </c>
      <c r="G24" s="10">
        <v>24</v>
      </c>
      <c r="H24" s="10">
        <v>216</v>
      </c>
      <c r="I24" s="10">
        <v>209</v>
      </c>
      <c r="J24" s="10">
        <v>425</v>
      </c>
      <c r="K24" s="9">
        <f t="shared" si="2"/>
        <v>954</v>
      </c>
      <c r="L24" s="9">
        <f t="shared" si="3"/>
        <v>893</v>
      </c>
      <c r="M24" s="9">
        <f t="shared" si="4"/>
        <v>1847</v>
      </c>
      <c r="O24" s="29" t="s">
        <v>462</v>
      </c>
      <c r="P24" s="32">
        <f>SUM(K54:K69)</f>
        <v>15562</v>
      </c>
      <c r="Q24" s="32">
        <f t="shared" ref="Q24:R24" si="24">SUM(L54:L69)</f>
        <v>18296</v>
      </c>
      <c r="R24" s="32">
        <f t="shared" si="24"/>
        <v>33858</v>
      </c>
    </row>
    <row r="25" spans="1:18">
      <c r="A25" s="18" t="s">
        <v>335</v>
      </c>
      <c r="B25" s="10">
        <v>1110</v>
      </c>
      <c r="C25" s="10">
        <v>763</v>
      </c>
      <c r="D25" s="10">
        <v>1873</v>
      </c>
      <c r="E25" s="10">
        <v>9</v>
      </c>
      <c r="F25" s="10">
        <v>9</v>
      </c>
      <c r="G25" s="10">
        <v>18</v>
      </c>
      <c r="H25" s="10">
        <v>386</v>
      </c>
      <c r="I25" s="10">
        <v>261</v>
      </c>
      <c r="J25" s="10">
        <v>647</v>
      </c>
      <c r="K25" s="9">
        <f t="shared" si="2"/>
        <v>1505</v>
      </c>
      <c r="L25" s="9">
        <f t="shared" si="3"/>
        <v>1033</v>
      </c>
      <c r="M25" s="9">
        <f t="shared" si="4"/>
        <v>2538</v>
      </c>
      <c r="O25" s="29" t="s">
        <v>463</v>
      </c>
      <c r="P25" s="32">
        <f>SUM(K64:K73)</f>
        <v>6917</v>
      </c>
      <c r="Q25" s="32">
        <f t="shared" ref="Q25:R25" si="25">SUM(L64:L73)</f>
        <v>8616</v>
      </c>
      <c r="R25" s="32">
        <f t="shared" si="25"/>
        <v>15533</v>
      </c>
    </row>
    <row r="26" spans="1:18">
      <c r="A26" s="18" t="s">
        <v>336</v>
      </c>
      <c r="B26" s="10">
        <v>1338</v>
      </c>
      <c r="C26" s="10">
        <v>814</v>
      </c>
      <c r="D26" s="10">
        <v>2152</v>
      </c>
      <c r="E26" s="10">
        <v>9</v>
      </c>
      <c r="F26" s="10">
        <v>6</v>
      </c>
      <c r="G26" s="10">
        <v>15</v>
      </c>
      <c r="H26" s="10">
        <v>394</v>
      </c>
      <c r="I26" s="10">
        <v>291</v>
      </c>
      <c r="J26" s="10">
        <v>685</v>
      </c>
      <c r="K26" s="9">
        <f t="shared" si="2"/>
        <v>1741</v>
      </c>
      <c r="L26" s="9">
        <f t="shared" si="3"/>
        <v>1111</v>
      </c>
      <c r="M26" s="9">
        <f t="shared" si="4"/>
        <v>2852</v>
      </c>
      <c r="O26" s="29" t="s">
        <v>464</v>
      </c>
      <c r="P26" s="32">
        <f>SUM(K74:K83)</f>
        <v>3310</v>
      </c>
      <c r="Q26" s="32">
        <f t="shared" ref="Q26:R26" si="26">SUM(L74:L83)</f>
        <v>4707</v>
      </c>
      <c r="R26" s="32">
        <f t="shared" si="26"/>
        <v>8017</v>
      </c>
    </row>
    <row r="27" spans="1:18">
      <c r="A27" s="18" t="s">
        <v>337</v>
      </c>
      <c r="B27" s="10">
        <v>898</v>
      </c>
      <c r="C27" s="10">
        <v>859</v>
      </c>
      <c r="D27" s="10">
        <v>1757</v>
      </c>
      <c r="E27" s="10">
        <v>9</v>
      </c>
      <c r="F27" s="10">
        <v>11</v>
      </c>
      <c r="G27" s="10">
        <v>20</v>
      </c>
      <c r="H27" s="10">
        <v>322</v>
      </c>
      <c r="I27" s="10">
        <v>288</v>
      </c>
      <c r="J27" s="10">
        <v>610</v>
      </c>
      <c r="K27" s="9">
        <f t="shared" si="2"/>
        <v>1229</v>
      </c>
      <c r="L27" s="9">
        <f t="shared" si="3"/>
        <v>1158</v>
      </c>
      <c r="M27" s="9">
        <f t="shared" si="4"/>
        <v>2387</v>
      </c>
      <c r="O27" s="29" t="s">
        <v>465</v>
      </c>
      <c r="P27" s="32">
        <f>SUM(K19:K105)</f>
        <v>63280</v>
      </c>
      <c r="Q27" s="32">
        <f t="shared" ref="Q27:R27" si="27">SUM(L19:L105)</f>
        <v>69502</v>
      </c>
      <c r="R27" s="32">
        <f t="shared" si="27"/>
        <v>132782</v>
      </c>
    </row>
    <row r="28" spans="1:18">
      <c r="A28" s="18" t="s">
        <v>338</v>
      </c>
      <c r="B28" s="10">
        <v>927</v>
      </c>
      <c r="C28" s="10">
        <v>865</v>
      </c>
      <c r="D28" s="10">
        <v>1792</v>
      </c>
      <c r="E28" s="10">
        <v>9</v>
      </c>
      <c r="F28" s="10">
        <v>5</v>
      </c>
      <c r="G28" s="10">
        <v>14</v>
      </c>
      <c r="H28" s="10">
        <v>274</v>
      </c>
      <c r="I28" s="10">
        <v>272</v>
      </c>
      <c r="J28" s="10">
        <v>546</v>
      </c>
      <c r="K28" s="9">
        <f t="shared" si="2"/>
        <v>1210</v>
      </c>
      <c r="L28" s="9">
        <f t="shared" si="3"/>
        <v>1142</v>
      </c>
      <c r="M28" s="9">
        <f t="shared" si="4"/>
        <v>2352</v>
      </c>
      <c r="O28" s="29" t="s">
        <v>466</v>
      </c>
      <c r="P28" s="32">
        <f>SUM(K39:K105)</f>
        <v>40723</v>
      </c>
      <c r="Q28" s="32">
        <f t="shared" ref="Q28:R28" si="28">SUM(L39:L105)</f>
        <v>48327</v>
      </c>
      <c r="R28" s="32">
        <f t="shared" si="28"/>
        <v>89050</v>
      </c>
    </row>
    <row r="29" spans="1:18">
      <c r="A29" s="18" t="s">
        <v>339</v>
      </c>
      <c r="B29" s="10">
        <v>849</v>
      </c>
      <c r="C29" s="10">
        <v>758</v>
      </c>
      <c r="D29" s="10">
        <v>1607</v>
      </c>
      <c r="E29" s="10">
        <v>11</v>
      </c>
      <c r="F29" s="10">
        <v>5</v>
      </c>
      <c r="G29" s="10">
        <v>16</v>
      </c>
      <c r="H29" s="10">
        <v>267</v>
      </c>
      <c r="I29" s="10">
        <v>261</v>
      </c>
      <c r="J29" s="10">
        <v>528</v>
      </c>
      <c r="K29" s="9">
        <f t="shared" si="2"/>
        <v>1127</v>
      </c>
      <c r="L29" s="9">
        <f t="shared" si="3"/>
        <v>1024</v>
      </c>
      <c r="M29" s="9">
        <f t="shared" si="4"/>
        <v>2151</v>
      </c>
      <c r="O29" s="29" t="s">
        <v>467</v>
      </c>
      <c r="P29" s="32">
        <f>SUM(K64:K105)</f>
        <v>12007</v>
      </c>
      <c r="Q29" s="32">
        <f t="shared" ref="Q29:R29" si="29">SUM(L64:L105)</f>
        <v>16457</v>
      </c>
      <c r="R29" s="32">
        <f t="shared" si="29"/>
        <v>28464</v>
      </c>
    </row>
    <row r="30" spans="1:18">
      <c r="A30" s="18" t="s">
        <v>340</v>
      </c>
      <c r="B30" s="10">
        <v>826</v>
      </c>
      <c r="C30" s="10">
        <v>847</v>
      </c>
      <c r="D30" s="10">
        <v>1673</v>
      </c>
      <c r="E30" s="10">
        <v>7</v>
      </c>
      <c r="F30" s="10">
        <v>5</v>
      </c>
      <c r="G30" s="10">
        <v>12</v>
      </c>
      <c r="H30" s="10">
        <v>252</v>
      </c>
      <c r="I30" s="10">
        <v>230</v>
      </c>
      <c r="J30" s="10">
        <v>482</v>
      </c>
      <c r="K30" s="9">
        <f t="shared" si="2"/>
        <v>1085</v>
      </c>
      <c r="L30" s="9">
        <f t="shared" si="3"/>
        <v>1082</v>
      </c>
      <c r="M30" s="9">
        <f t="shared" si="4"/>
        <v>2167</v>
      </c>
      <c r="O30" s="29" t="s">
        <v>468</v>
      </c>
      <c r="P30" s="32">
        <f>SUM(K69:K105)</f>
        <v>8059</v>
      </c>
      <c r="Q30" s="32">
        <f t="shared" ref="Q30:R30" si="30">SUM(L69:L105)</f>
        <v>11654</v>
      </c>
      <c r="R30" s="32">
        <f t="shared" si="30"/>
        <v>19713</v>
      </c>
    </row>
    <row r="31" spans="1:18">
      <c r="A31" s="18" t="s">
        <v>341</v>
      </c>
      <c r="B31" s="10">
        <v>882</v>
      </c>
      <c r="C31" s="10">
        <v>875</v>
      </c>
      <c r="D31" s="10">
        <v>1757</v>
      </c>
      <c r="E31" s="10">
        <v>10</v>
      </c>
      <c r="F31" s="10">
        <v>12</v>
      </c>
      <c r="G31" s="10">
        <v>22</v>
      </c>
      <c r="H31" s="10">
        <v>267</v>
      </c>
      <c r="I31" s="10">
        <v>255</v>
      </c>
      <c r="J31" s="10">
        <v>522</v>
      </c>
      <c r="K31" s="9">
        <f t="shared" si="2"/>
        <v>1159</v>
      </c>
      <c r="L31" s="9">
        <f t="shared" si="3"/>
        <v>1142</v>
      </c>
      <c r="M31" s="9">
        <f t="shared" si="4"/>
        <v>2301</v>
      </c>
      <c r="O31" s="29" t="s">
        <v>469</v>
      </c>
      <c r="P31" s="32">
        <f>SUM(K74:K105)</f>
        <v>5090</v>
      </c>
      <c r="Q31" s="32">
        <f t="shared" ref="Q31:R31" si="31">SUM(L74:L105)</f>
        <v>7841</v>
      </c>
      <c r="R31" s="32">
        <f t="shared" si="31"/>
        <v>12931</v>
      </c>
    </row>
    <row r="32" spans="1:18">
      <c r="A32" s="18" t="s">
        <v>342</v>
      </c>
      <c r="B32" s="10">
        <v>883</v>
      </c>
      <c r="C32" s="10">
        <v>855</v>
      </c>
      <c r="D32" s="10">
        <v>1738</v>
      </c>
      <c r="E32" s="10">
        <v>3</v>
      </c>
      <c r="F32" s="10">
        <v>7</v>
      </c>
      <c r="G32" s="10">
        <v>10</v>
      </c>
      <c r="H32" s="10">
        <v>251</v>
      </c>
      <c r="I32" s="10">
        <v>217</v>
      </c>
      <c r="J32" s="10">
        <v>468</v>
      </c>
      <c r="K32" s="9">
        <f t="shared" si="2"/>
        <v>1137</v>
      </c>
      <c r="L32" s="9">
        <f t="shared" si="3"/>
        <v>1079</v>
      </c>
      <c r="M32" s="9">
        <f t="shared" si="4"/>
        <v>2216</v>
      </c>
      <c r="O32" s="29" t="s">
        <v>470</v>
      </c>
      <c r="P32" s="32">
        <f>SUM(K84:K105)</f>
        <v>1780</v>
      </c>
      <c r="Q32" s="32">
        <f t="shared" ref="Q32:R32" si="32">SUM(L84:L105)</f>
        <v>3134</v>
      </c>
      <c r="R32" s="32">
        <f t="shared" si="32"/>
        <v>4914</v>
      </c>
    </row>
    <row r="33" spans="1:18">
      <c r="A33" s="18" t="s">
        <v>343</v>
      </c>
      <c r="B33" s="10">
        <v>824</v>
      </c>
      <c r="C33" s="10">
        <v>859</v>
      </c>
      <c r="D33" s="10">
        <v>1683</v>
      </c>
      <c r="E33" s="10">
        <v>9</v>
      </c>
      <c r="F33" s="10">
        <v>10</v>
      </c>
      <c r="G33" s="10">
        <v>19</v>
      </c>
      <c r="H33" s="10">
        <v>252</v>
      </c>
      <c r="I33" s="10">
        <v>254</v>
      </c>
      <c r="J33" s="10">
        <v>506</v>
      </c>
      <c r="K33" s="9">
        <f t="shared" si="2"/>
        <v>1085</v>
      </c>
      <c r="L33" s="9">
        <f t="shared" si="3"/>
        <v>1123</v>
      </c>
      <c r="M33" s="9">
        <f t="shared" si="4"/>
        <v>2208</v>
      </c>
      <c r="O33" s="29" t="s">
        <v>471</v>
      </c>
      <c r="P33" s="8">
        <f>SUM(K104:K105)</f>
        <v>21</v>
      </c>
      <c r="Q33" s="8">
        <f t="shared" ref="Q33:R33" si="33">SUM(L104:L105)</f>
        <v>40</v>
      </c>
      <c r="R33" s="8">
        <f t="shared" si="33"/>
        <v>61</v>
      </c>
    </row>
    <row r="34" spans="1:18">
      <c r="A34" s="18" t="s">
        <v>344</v>
      </c>
      <c r="B34" s="10">
        <v>893</v>
      </c>
      <c r="C34" s="10">
        <v>840</v>
      </c>
      <c r="D34" s="10">
        <v>1733</v>
      </c>
      <c r="E34" s="10">
        <v>9</v>
      </c>
      <c r="F34" s="10">
        <v>9</v>
      </c>
      <c r="G34" s="10">
        <v>18</v>
      </c>
      <c r="H34" s="10">
        <v>232</v>
      </c>
      <c r="I34" s="10">
        <v>257</v>
      </c>
      <c r="J34" s="10">
        <v>489</v>
      </c>
      <c r="K34" s="9">
        <f t="shared" si="2"/>
        <v>1134</v>
      </c>
      <c r="L34" s="9">
        <f t="shared" si="3"/>
        <v>1106</v>
      </c>
      <c r="M34" s="9">
        <f t="shared" si="4"/>
        <v>2240</v>
      </c>
    </row>
    <row r="35" spans="1:18">
      <c r="A35" s="18" t="s">
        <v>345</v>
      </c>
      <c r="B35" s="10">
        <v>765</v>
      </c>
      <c r="C35" s="10">
        <v>832</v>
      </c>
      <c r="D35" s="10">
        <v>1597</v>
      </c>
      <c r="E35" s="10">
        <v>11</v>
      </c>
      <c r="F35" s="10">
        <v>12</v>
      </c>
      <c r="G35" s="10">
        <v>23</v>
      </c>
      <c r="H35" s="10">
        <v>237</v>
      </c>
      <c r="I35" s="10">
        <v>244</v>
      </c>
      <c r="J35" s="10">
        <v>481</v>
      </c>
      <c r="K35" s="9">
        <f t="shared" si="2"/>
        <v>1013</v>
      </c>
      <c r="L35" s="9">
        <f t="shared" si="3"/>
        <v>1088</v>
      </c>
      <c r="M35" s="9">
        <f t="shared" si="4"/>
        <v>2101</v>
      </c>
    </row>
    <row r="36" spans="1:18">
      <c r="A36" s="18" t="s">
        <v>346</v>
      </c>
      <c r="B36" s="10">
        <v>794</v>
      </c>
      <c r="C36" s="10">
        <v>839</v>
      </c>
      <c r="D36" s="10">
        <v>1633</v>
      </c>
      <c r="E36" s="10">
        <v>11</v>
      </c>
      <c r="F36" s="10">
        <v>14</v>
      </c>
      <c r="G36" s="10">
        <v>25</v>
      </c>
      <c r="H36" s="10">
        <v>219</v>
      </c>
      <c r="I36" s="10">
        <v>231</v>
      </c>
      <c r="J36" s="10">
        <v>450</v>
      </c>
      <c r="K36" s="9">
        <f t="shared" si="2"/>
        <v>1024</v>
      </c>
      <c r="L36" s="9">
        <f t="shared" si="3"/>
        <v>1084</v>
      </c>
      <c r="M36" s="9">
        <f t="shared" si="4"/>
        <v>2108</v>
      </c>
    </row>
    <row r="37" spans="1:18">
      <c r="A37" s="18" t="s">
        <v>347</v>
      </c>
      <c r="B37" s="10">
        <v>857</v>
      </c>
      <c r="C37" s="10">
        <v>913</v>
      </c>
      <c r="D37" s="10">
        <v>1770</v>
      </c>
      <c r="E37" s="10">
        <v>16</v>
      </c>
      <c r="F37" s="10">
        <v>18</v>
      </c>
      <c r="G37" s="10">
        <v>34</v>
      </c>
      <c r="H37" s="10">
        <v>232</v>
      </c>
      <c r="I37" s="10">
        <v>232</v>
      </c>
      <c r="J37" s="10">
        <v>464</v>
      </c>
      <c r="K37" s="9">
        <f t="shared" si="2"/>
        <v>1105</v>
      </c>
      <c r="L37" s="9">
        <f t="shared" si="3"/>
        <v>1163</v>
      </c>
      <c r="M37" s="9">
        <f t="shared" si="4"/>
        <v>2268</v>
      </c>
    </row>
    <row r="38" spans="1:18">
      <c r="A38" s="18" t="s">
        <v>348</v>
      </c>
      <c r="B38" s="10">
        <v>920</v>
      </c>
      <c r="C38" s="10">
        <v>959</v>
      </c>
      <c r="D38" s="10">
        <v>1879</v>
      </c>
      <c r="E38" s="10">
        <v>9</v>
      </c>
      <c r="F38" s="10">
        <v>9</v>
      </c>
      <c r="G38" s="10">
        <v>18</v>
      </c>
      <c r="H38" s="10">
        <v>258</v>
      </c>
      <c r="I38" s="10">
        <v>246</v>
      </c>
      <c r="J38" s="10">
        <v>504</v>
      </c>
      <c r="K38" s="9">
        <f t="shared" si="2"/>
        <v>1187</v>
      </c>
      <c r="L38" s="9">
        <f t="shared" si="3"/>
        <v>1214</v>
      </c>
      <c r="M38" s="9">
        <f t="shared" si="4"/>
        <v>2401</v>
      </c>
    </row>
    <row r="39" spans="1:18">
      <c r="A39" s="18" t="s">
        <v>349</v>
      </c>
      <c r="B39" s="10">
        <v>866</v>
      </c>
      <c r="C39" s="10">
        <v>932</v>
      </c>
      <c r="D39" s="10">
        <v>1798</v>
      </c>
      <c r="E39" s="10">
        <v>7</v>
      </c>
      <c r="F39" s="10">
        <v>15</v>
      </c>
      <c r="G39" s="10">
        <v>22</v>
      </c>
      <c r="H39" s="10">
        <v>246</v>
      </c>
      <c r="I39" s="10">
        <v>246</v>
      </c>
      <c r="J39" s="10">
        <v>492</v>
      </c>
      <c r="K39" s="9">
        <f t="shared" si="2"/>
        <v>1119</v>
      </c>
      <c r="L39" s="9">
        <f t="shared" si="3"/>
        <v>1193</v>
      </c>
      <c r="M39" s="9">
        <f t="shared" si="4"/>
        <v>2312</v>
      </c>
    </row>
    <row r="40" spans="1:18">
      <c r="A40" s="18" t="s">
        <v>350</v>
      </c>
      <c r="B40" s="10">
        <v>954</v>
      </c>
      <c r="C40" s="10">
        <v>1019</v>
      </c>
      <c r="D40" s="10">
        <v>1973</v>
      </c>
      <c r="E40" s="10">
        <v>13</v>
      </c>
      <c r="F40" s="10">
        <v>6</v>
      </c>
      <c r="G40" s="10">
        <v>19</v>
      </c>
      <c r="H40" s="10">
        <v>237</v>
      </c>
      <c r="I40" s="10">
        <v>256</v>
      </c>
      <c r="J40" s="10">
        <v>493</v>
      </c>
      <c r="K40" s="9">
        <f t="shared" si="2"/>
        <v>1204</v>
      </c>
      <c r="L40" s="9">
        <f t="shared" si="3"/>
        <v>1281</v>
      </c>
      <c r="M40" s="9">
        <f t="shared" si="4"/>
        <v>2485</v>
      </c>
    </row>
    <row r="41" spans="1:18">
      <c r="A41" s="18" t="s">
        <v>351</v>
      </c>
      <c r="B41" s="10">
        <v>1012</v>
      </c>
      <c r="C41" s="10">
        <v>991</v>
      </c>
      <c r="D41" s="10">
        <v>2003</v>
      </c>
      <c r="E41" s="10">
        <v>15</v>
      </c>
      <c r="F41" s="10">
        <v>10</v>
      </c>
      <c r="G41" s="10">
        <v>25</v>
      </c>
      <c r="H41" s="10">
        <v>239</v>
      </c>
      <c r="I41" s="10">
        <v>272</v>
      </c>
      <c r="J41" s="10">
        <v>511</v>
      </c>
      <c r="K41" s="9">
        <f t="shared" si="2"/>
        <v>1266</v>
      </c>
      <c r="L41" s="9">
        <f t="shared" si="3"/>
        <v>1273</v>
      </c>
      <c r="M41" s="9">
        <f t="shared" si="4"/>
        <v>2539</v>
      </c>
    </row>
    <row r="42" spans="1:18">
      <c r="A42" s="18" t="s">
        <v>352</v>
      </c>
      <c r="B42" s="10">
        <v>991</v>
      </c>
      <c r="C42" s="10">
        <v>994</v>
      </c>
      <c r="D42" s="10">
        <v>1985</v>
      </c>
      <c r="E42" s="10">
        <v>13</v>
      </c>
      <c r="F42" s="10">
        <v>11</v>
      </c>
      <c r="G42" s="10">
        <v>24</v>
      </c>
      <c r="H42" s="10">
        <v>246</v>
      </c>
      <c r="I42" s="10">
        <v>284</v>
      </c>
      <c r="J42" s="10">
        <v>530</v>
      </c>
      <c r="K42" s="9">
        <f t="shared" si="2"/>
        <v>1250</v>
      </c>
      <c r="L42" s="9">
        <f t="shared" si="3"/>
        <v>1289</v>
      </c>
      <c r="M42" s="9">
        <f t="shared" si="4"/>
        <v>2539</v>
      </c>
    </row>
    <row r="43" spans="1:18">
      <c r="A43" s="18" t="s">
        <v>353</v>
      </c>
      <c r="B43" s="10">
        <v>966</v>
      </c>
      <c r="C43" s="10">
        <v>1056</v>
      </c>
      <c r="D43" s="10">
        <v>2022</v>
      </c>
      <c r="E43" s="10">
        <v>15</v>
      </c>
      <c r="F43" s="10">
        <v>14</v>
      </c>
      <c r="G43" s="10">
        <v>29</v>
      </c>
      <c r="H43" s="10">
        <v>258</v>
      </c>
      <c r="I43" s="10">
        <v>272</v>
      </c>
      <c r="J43" s="10">
        <v>530</v>
      </c>
      <c r="K43" s="9">
        <f t="shared" si="2"/>
        <v>1239</v>
      </c>
      <c r="L43" s="9">
        <f t="shared" si="3"/>
        <v>1342</v>
      </c>
      <c r="M43" s="9">
        <f t="shared" si="4"/>
        <v>2581</v>
      </c>
    </row>
    <row r="44" spans="1:18">
      <c r="A44" s="18" t="s">
        <v>354</v>
      </c>
      <c r="B44" s="10">
        <v>1012</v>
      </c>
      <c r="C44" s="10">
        <v>997</v>
      </c>
      <c r="D44" s="10">
        <v>2009</v>
      </c>
      <c r="E44" s="10">
        <v>7</v>
      </c>
      <c r="F44" s="10">
        <v>6</v>
      </c>
      <c r="G44" s="10">
        <v>13</v>
      </c>
      <c r="H44" s="10">
        <v>281</v>
      </c>
      <c r="I44" s="10">
        <v>297</v>
      </c>
      <c r="J44" s="10">
        <v>578</v>
      </c>
      <c r="K44" s="9">
        <f t="shared" si="2"/>
        <v>1300</v>
      </c>
      <c r="L44" s="9">
        <f t="shared" si="3"/>
        <v>1300</v>
      </c>
      <c r="M44" s="9">
        <f t="shared" si="4"/>
        <v>2600</v>
      </c>
    </row>
    <row r="45" spans="1:18">
      <c r="A45" s="18" t="s">
        <v>355</v>
      </c>
      <c r="B45" s="10">
        <v>950</v>
      </c>
      <c r="C45" s="10">
        <v>975</v>
      </c>
      <c r="D45" s="10">
        <v>1925</v>
      </c>
      <c r="E45" s="10">
        <v>7</v>
      </c>
      <c r="F45" s="10">
        <v>8</v>
      </c>
      <c r="G45" s="10">
        <v>15</v>
      </c>
      <c r="H45" s="10">
        <v>243</v>
      </c>
      <c r="I45" s="10">
        <v>292</v>
      </c>
      <c r="J45" s="10">
        <v>535</v>
      </c>
      <c r="K45" s="9">
        <f t="shared" si="2"/>
        <v>1200</v>
      </c>
      <c r="L45" s="9">
        <f t="shared" si="3"/>
        <v>1275</v>
      </c>
      <c r="M45" s="9">
        <f t="shared" si="4"/>
        <v>2475</v>
      </c>
    </row>
    <row r="46" spans="1:18">
      <c r="A46" s="18" t="s">
        <v>356</v>
      </c>
      <c r="B46" s="10">
        <v>902</v>
      </c>
      <c r="C46" s="10">
        <v>1019</v>
      </c>
      <c r="D46" s="10">
        <v>1921</v>
      </c>
      <c r="E46" s="10">
        <v>16</v>
      </c>
      <c r="F46" s="10">
        <v>13</v>
      </c>
      <c r="G46" s="10">
        <v>29</v>
      </c>
      <c r="H46" s="10">
        <v>245</v>
      </c>
      <c r="I46" s="10">
        <v>280</v>
      </c>
      <c r="J46" s="10">
        <v>525</v>
      </c>
      <c r="K46" s="9">
        <f t="shared" si="2"/>
        <v>1163</v>
      </c>
      <c r="L46" s="9">
        <f t="shared" si="3"/>
        <v>1312</v>
      </c>
      <c r="M46" s="9">
        <f t="shared" si="4"/>
        <v>2475</v>
      </c>
    </row>
    <row r="47" spans="1:18">
      <c r="A47" s="18" t="s">
        <v>357</v>
      </c>
      <c r="B47" s="10">
        <v>928</v>
      </c>
      <c r="C47" s="10">
        <v>964</v>
      </c>
      <c r="D47" s="10">
        <v>1892</v>
      </c>
      <c r="E47" s="10">
        <v>11</v>
      </c>
      <c r="F47" s="10">
        <v>10</v>
      </c>
      <c r="G47" s="10">
        <v>21</v>
      </c>
      <c r="H47" s="10">
        <v>239</v>
      </c>
      <c r="I47" s="10">
        <v>289</v>
      </c>
      <c r="J47" s="10">
        <v>528</v>
      </c>
      <c r="K47" s="9">
        <f t="shared" si="2"/>
        <v>1178</v>
      </c>
      <c r="L47" s="9">
        <f t="shared" si="3"/>
        <v>1263</v>
      </c>
      <c r="M47" s="9">
        <f t="shared" si="4"/>
        <v>2441</v>
      </c>
    </row>
    <row r="48" spans="1:18">
      <c r="A48" s="18" t="s">
        <v>358</v>
      </c>
      <c r="B48" s="10">
        <v>883</v>
      </c>
      <c r="C48" s="10">
        <v>997</v>
      </c>
      <c r="D48" s="10">
        <v>1880</v>
      </c>
      <c r="E48" s="10">
        <v>10</v>
      </c>
      <c r="F48" s="10">
        <v>9</v>
      </c>
      <c r="G48" s="10">
        <v>19</v>
      </c>
      <c r="H48" s="10">
        <v>240</v>
      </c>
      <c r="I48" s="10">
        <v>288</v>
      </c>
      <c r="J48" s="10">
        <v>528</v>
      </c>
      <c r="K48" s="9">
        <f t="shared" si="2"/>
        <v>1133</v>
      </c>
      <c r="L48" s="9">
        <f t="shared" si="3"/>
        <v>1294</v>
      </c>
      <c r="M48" s="9">
        <f t="shared" si="4"/>
        <v>2427</v>
      </c>
    </row>
    <row r="49" spans="1:13">
      <c r="A49" s="18" t="s">
        <v>359</v>
      </c>
      <c r="B49" s="10">
        <v>916</v>
      </c>
      <c r="C49" s="10">
        <v>987</v>
      </c>
      <c r="D49" s="10">
        <v>1903</v>
      </c>
      <c r="E49" s="10">
        <v>12</v>
      </c>
      <c r="F49" s="10">
        <v>13</v>
      </c>
      <c r="G49" s="10">
        <v>25</v>
      </c>
      <c r="H49" s="10">
        <v>252</v>
      </c>
      <c r="I49" s="10">
        <v>284</v>
      </c>
      <c r="J49" s="10">
        <v>536</v>
      </c>
      <c r="K49" s="9">
        <f t="shared" si="2"/>
        <v>1180</v>
      </c>
      <c r="L49" s="9">
        <f t="shared" si="3"/>
        <v>1284</v>
      </c>
      <c r="M49" s="9">
        <f t="shared" si="4"/>
        <v>2464</v>
      </c>
    </row>
    <row r="50" spans="1:13">
      <c r="A50" s="18" t="s">
        <v>360</v>
      </c>
      <c r="B50" s="10">
        <v>832</v>
      </c>
      <c r="C50" s="10">
        <v>913</v>
      </c>
      <c r="D50" s="10">
        <v>1745</v>
      </c>
      <c r="E50" s="10">
        <v>10</v>
      </c>
      <c r="F50" s="10">
        <v>12</v>
      </c>
      <c r="G50" s="10">
        <v>22</v>
      </c>
      <c r="H50" s="10">
        <v>235</v>
      </c>
      <c r="I50" s="10">
        <v>256</v>
      </c>
      <c r="J50" s="10">
        <v>491</v>
      </c>
      <c r="K50" s="9">
        <f t="shared" si="2"/>
        <v>1077</v>
      </c>
      <c r="L50" s="9">
        <f t="shared" si="3"/>
        <v>1181</v>
      </c>
      <c r="M50" s="9">
        <f t="shared" si="4"/>
        <v>2258</v>
      </c>
    </row>
    <row r="51" spans="1:13">
      <c r="A51" s="18" t="s">
        <v>361</v>
      </c>
      <c r="B51" s="10">
        <v>894</v>
      </c>
      <c r="C51" s="10">
        <v>999</v>
      </c>
      <c r="D51" s="10">
        <v>1893</v>
      </c>
      <c r="E51" s="10">
        <v>6</v>
      </c>
      <c r="F51" s="10">
        <v>7</v>
      </c>
      <c r="G51" s="10">
        <v>13</v>
      </c>
      <c r="H51" s="10">
        <v>246</v>
      </c>
      <c r="I51" s="10">
        <v>282</v>
      </c>
      <c r="J51" s="10">
        <v>528</v>
      </c>
      <c r="K51" s="9">
        <f t="shared" si="2"/>
        <v>1146</v>
      </c>
      <c r="L51" s="9">
        <f t="shared" si="3"/>
        <v>1288</v>
      </c>
      <c r="M51" s="9">
        <f t="shared" si="4"/>
        <v>2434</v>
      </c>
    </row>
    <row r="52" spans="1:13">
      <c r="A52" s="18" t="s">
        <v>362</v>
      </c>
      <c r="B52" s="10">
        <v>934</v>
      </c>
      <c r="C52" s="10">
        <v>1017</v>
      </c>
      <c r="D52" s="10">
        <v>1951</v>
      </c>
      <c r="E52" s="10">
        <v>11</v>
      </c>
      <c r="F52" s="10">
        <v>12</v>
      </c>
      <c r="G52" s="10">
        <v>23</v>
      </c>
      <c r="H52" s="10">
        <v>253</v>
      </c>
      <c r="I52" s="10">
        <v>297</v>
      </c>
      <c r="J52" s="10">
        <v>550</v>
      </c>
      <c r="K52" s="9">
        <f t="shared" si="2"/>
        <v>1198</v>
      </c>
      <c r="L52" s="9">
        <f t="shared" si="3"/>
        <v>1326</v>
      </c>
      <c r="M52" s="9">
        <f t="shared" si="4"/>
        <v>2524</v>
      </c>
    </row>
    <row r="53" spans="1:13">
      <c r="A53" s="18" t="s">
        <v>363</v>
      </c>
      <c r="B53" s="10">
        <v>847</v>
      </c>
      <c r="C53" s="10">
        <v>1019</v>
      </c>
      <c r="D53" s="10">
        <v>1866</v>
      </c>
      <c r="E53" s="10">
        <v>12</v>
      </c>
      <c r="F53" s="10">
        <v>9</v>
      </c>
      <c r="G53" s="10">
        <v>21</v>
      </c>
      <c r="H53" s="10">
        <v>269</v>
      </c>
      <c r="I53" s="10">
        <v>282</v>
      </c>
      <c r="J53" s="10">
        <v>551</v>
      </c>
      <c r="K53" s="9">
        <f t="shared" si="2"/>
        <v>1128</v>
      </c>
      <c r="L53" s="9">
        <f t="shared" si="3"/>
        <v>1310</v>
      </c>
      <c r="M53" s="9">
        <f t="shared" si="4"/>
        <v>2438</v>
      </c>
    </row>
    <row r="54" spans="1:13">
      <c r="A54" s="18" t="s">
        <v>364</v>
      </c>
      <c r="B54" s="10">
        <v>965</v>
      </c>
      <c r="C54" s="10">
        <v>1019</v>
      </c>
      <c r="D54" s="10">
        <v>1984</v>
      </c>
      <c r="E54" s="10">
        <v>9</v>
      </c>
      <c r="F54" s="10">
        <v>14</v>
      </c>
      <c r="G54" s="10">
        <v>23</v>
      </c>
      <c r="H54" s="10">
        <v>241</v>
      </c>
      <c r="I54" s="10">
        <v>315</v>
      </c>
      <c r="J54" s="10">
        <v>556</v>
      </c>
      <c r="K54" s="9">
        <f t="shared" si="2"/>
        <v>1215</v>
      </c>
      <c r="L54" s="9">
        <f t="shared" si="3"/>
        <v>1348</v>
      </c>
      <c r="M54" s="9">
        <f t="shared" si="4"/>
        <v>2563</v>
      </c>
    </row>
    <row r="55" spans="1:13">
      <c r="A55" s="18" t="s">
        <v>365</v>
      </c>
      <c r="B55" s="10">
        <v>962</v>
      </c>
      <c r="C55" s="10">
        <v>1049</v>
      </c>
      <c r="D55" s="10">
        <v>2011</v>
      </c>
      <c r="E55" s="10">
        <v>10</v>
      </c>
      <c r="F55" s="10">
        <v>9</v>
      </c>
      <c r="G55" s="10">
        <v>19</v>
      </c>
      <c r="H55" s="10">
        <v>272</v>
      </c>
      <c r="I55" s="10">
        <v>308</v>
      </c>
      <c r="J55" s="10">
        <v>580</v>
      </c>
      <c r="K55" s="9">
        <f t="shared" si="2"/>
        <v>1244</v>
      </c>
      <c r="L55" s="9">
        <f t="shared" si="3"/>
        <v>1366</v>
      </c>
      <c r="M55" s="9">
        <f t="shared" si="4"/>
        <v>2610</v>
      </c>
    </row>
    <row r="56" spans="1:13">
      <c r="A56" s="18" t="s">
        <v>366</v>
      </c>
      <c r="B56" s="10">
        <v>826</v>
      </c>
      <c r="C56" s="10">
        <v>938</v>
      </c>
      <c r="D56" s="10">
        <v>1764</v>
      </c>
      <c r="E56" s="10">
        <v>15</v>
      </c>
      <c r="F56" s="10">
        <v>7</v>
      </c>
      <c r="G56" s="10">
        <v>22</v>
      </c>
      <c r="H56" s="10">
        <v>250</v>
      </c>
      <c r="I56" s="10">
        <v>270</v>
      </c>
      <c r="J56" s="10">
        <v>520</v>
      </c>
      <c r="K56" s="9">
        <f t="shared" si="2"/>
        <v>1091</v>
      </c>
      <c r="L56" s="9">
        <f t="shared" si="3"/>
        <v>1215</v>
      </c>
      <c r="M56" s="9">
        <f t="shared" si="4"/>
        <v>2306</v>
      </c>
    </row>
    <row r="57" spans="1:13">
      <c r="A57" s="18" t="s">
        <v>367</v>
      </c>
      <c r="B57" s="10">
        <v>852</v>
      </c>
      <c r="C57" s="10">
        <v>909</v>
      </c>
      <c r="D57" s="10">
        <v>1761</v>
      </c>
      <c r="E57" s="10">
        <v>14</v>
      </c>
      <c r="F57" s="10">
        <v>16</v>
      </c>
      <c r="G57" s="10">
        <v>30</v>
      </c>
      <c r="H57" s="10">
        <v>259</v>
      </c>
      <c r="I57" s="10">
        <v>306</v>
      </c>
      <c r="J57" s="10">
        <v>565</v>
      </c>
      <c r="K57" s="9">
        <f t="shared" si="2"/>
        <v>1125</v>
      </c>
      <c r="L57" s="9">
        <f t="shared" si="3"/>
        <v>1231</v>
      </c>
      <c r="M57" s="9">
        <f t="shared" si="4"/>
        <v>2356</v>
      </c>
    </row>
    <row r="58" spans="1:13">
      <c r="A58" s="18" t="s">
        <v>368</v>
      </c>
      <c r="B58" s="10">
        <v>875</v>
      </c>
      <c r="C58" s="10">
        <v>1037</v>
      </c>
      <c r="D58" s="10">
        <v>1912</v>
      </c>
      <c r="E58" s="10">
        <v>8</v>
      </c>
      <c r="F58" s="10">
        <v>10</v>
      </c>
      <c r="G58" s="10">
        <v>18</v>
      </c>
      <c r="H58" s="10">
        <v>238</v>
      </c>
      <c r="I58" s="10">
        <v>357</v>
      </c>
      <c r="J58" s="10">
        <v>595</v>
      </c>
      <c r="K58" s="9">
        <f t="shared" si="2"/>
        <v>1121</v>
      </c>
      <c r="L58" s="9">
        <f t="shared" si="3"/>
        <v>1404</v>
      </c>
      <c r="M58" s="9">
        <f t="shared" si="4"/>
        <v>2525</v>
      </c>
    </row>
    <row r="59" spans="1:13">
      <c r="A59" s="18" t="s">
        <v>369</v>
      </c>
      <c r="B59" s="10">
        <v>847</v>
      </c>
      <c r="C59" s="10">
        <v>995</v>
      </c>
      <c r="D59" s="10">
        <v>1842</v>
      </c>
      <c r="E59" s="10">
        <v>3</v>
      </c>
      <c r="F59" s="10">
        <v>12</v>
      </c>
      <c r="G59" s="10">
        <v>15</v>
      </c>
      <c r="H59" s="10">
        <v>264</v>
      </c>
      <c r="I59" s="10">
        <v>289</v>
      </c>
      <c r="J59" s="10">
        <v>553</v>
      </c>
      <c r="K59" s="9">
        <f t="shared" si="2"/>
        <v>1114</v>
      </c>
      <c r="L59" s="9">
        <f t="shared" si="3"/>
        <v>1296</v>
      </c>
      <c r="M59" s="9">
        <f t="shared" si="4"/>
        <v>2410</v>
      </c>
    </row>
    <row r="60" spans="1:13">
      <c r="A60" s="18" t="s">
        <v>370</v>
      </c>
      <c r="B60" s="10">
        <v>798</v>
      </c>
      <c r="C60" s="10">
        <v>908</v>
      </c>
      <c r="D60" s="10">
        <v>1706</v>
      </c>
      <c r="E60" s="10">
        <v>12</v>
      </c>
      <c r="F60" s="10">
        <v>17</v>
      </c>
      <c r="G60" s="10">
        <v>29</v>
      </c>
      <c r="H60" s="10">
        <v>233</v>
      </c>
      <c r="I60" s="10">
        <v>313</v>
      </c>
      <c r="J60" s="10">
        <v>546</v>
      </c>
      <c r="K60" s="9">
        <f t="shared" si="2"/>
        <v>1043</v>
      </c>
      <c r="L60" s="9">
        <f t="shared" si="3"/>
        <v>1238</v>
      </c>
      <c r="M60" s="9">
        <f t="shared" si="4"/>
        <v>2281</v>
      </c>
    </row>
    <row r="61" spans="1:13">
      <c r="A61" s="18" t="s">
        <v>371</v>
      </c>
      <c r="B61" s="10">
        <v>833</v>
      </c>
      <c r="C61" s="10">
        <v>958</v>
      </c>
      <c r="D61" s="10">
        <v>1791</v>
      </c>
      <c r="E61" s="10">
        <v>10</v>
      </c>
      <c r="F61" s="10">
        <v>12</v>
      </c>
      <c r="G61" s="10">
        <v>22</v>
      </c>
      <c r="H61" s="10">
        <v>227</v>
      </c>
      <c r="I61" s="10">
        <v>337</v>
      </c>
      <c r="J61" s="10">
        <v>564</v>
      </c>
      <c r="K61" s="9">
        <f t="shared" si="2"/>
        <v>1070</v>
      </c>
      <c r="L61" s="9">
        <f t="shared" si="3"/>
        <v>1307</v>
      </c>
      <c r="M61" s="9">
        <f t="shared" si="4"/>
        <v>2377</v>
      </c>
    </row>
    <row r="62" spans="1:13">
      <c r="A62" s="18" t="s">
        <v>372</v>
      </c>
      <c r="B62" s="10">
        <v>698</v>
      </c>
      <c r="C62" s="10">
        <v>790</v>
      </c>
      <c r="D62" s="10">
        <v>1488</v>
      </c>
      <c r="E62" s="10">
        <v>6</v>
      </c>
      <c r="F62" s="10">
        <v>15</v>
      </c>
      <c r="G62" s="10">
        <v>21</v>
      </c>
      <c r="H62" s="10">
        <v>246</v>
      </c>
      <c r="I62" s="10">
        <v>305</v>
      </c>
      <c r="J62" s="10">
        <v>551</v>
      </c>
      <c r="K62" s="9">
        <f t="shared" si="2"/>
        <v>950</v>
      </c>
      <c r="L62" s="9">
        <f t="shared" si="3"/>
        <v>1110</v>
      </c>
      <c r="M62" s="9">
        <f t="shared" si="4"/>
        <v>2060</v>
      </c>
    </row>
    <row r="63" spans="1:13">
      <c r="A63" s="18" t="s">
        <v>373</v>
      </c>
      <c r="B63" s="10">
        <v>735</v>
      </c>
      <c r="C63" s="10">
        <v>854</v>
      </c>
      <c r="D63" s="10">
        <v>1589</v>
      </c>
      <c r="E63" s="10">
        <v>13</v>
      </c>
      <c r="F63" s="10">
        <v>11</v>
      </c>
      <c r="G63" s="10">
        <v>24</v>
      </c>
      <c r="H63" s="10">
        <v>214</v>
      </c>
      <c r="I63" s="10">
        <v>279</v>
      </c>
      <c r="J63" s="10">
        <v>493</v>
      </c>
      <c r="K63" s="9">
        <f t="shared" si="2"/>
        <v>962</v>
      </c>
      <c r="L63" s="9">
        <f t="shared" si="3"/>
        <v>1144</v>
      </c>
      <c r="M63" s="9">
        <f t="shared" si="4"/>
        <v>2106</v>
      </c>
    </row>
    <row r="64" spans="1:13">
      <c r="A64" s="18" t="s">
        <v>374</v>
      </c>
      <c r="B64" s="10">
        <v>669</v>
      </c>
      <c r="C64" s="10">
        <v>829</v>
      </c>
      <c r="D64" s="10">
        <v>1498</v>
      </c>
      <c r="E64" s="10">
        <v>7</v>
      </c>
      <c r="F64" s="10">
        <v>15</v>
      </c>
      <c r="G64" s="10">
        <v>22</v>
      </c>
      <c r="H64" s="10">
        <v>218</v>
      </c>
      <c r="I64" s="10">
        <v>262</v>
      </c>
      <c r="J64" s="10">
        <v>480</v>
      </c>
      <c r="K64" s="9">
        <f t="shared" si="2"/>
        <v>894</v>
      </c>
      <c r="L64" s="9">
        <f t="shared" si="3"/>
        <v>1106</v>
      </c>
      <c r="M64" s="9">
        <f t="shared" si="4"/>
        <v>2000</v>
      </c>
    </row>
    <row r="65" spans="1:13">
      <c r="A65" s="18" t="s">
        <v>375</v>
      </c>
      <c r="B65" s="10">
        <v>596</v>
      </c>
      <c r="C65" s="10">
        <v>674</v>
      </c>
      <c r="D65" s="10">
        <v>1270</v>
      </c>
      <c r="E65" s="10">
        <v>7</v>
      </c>
      <c r="F65" s="10">
        <v>12</v>
      </c>
      <c r="G65" s="10">
        <v>19</v>
      </c>
      <c r="H65" s="10">
        <v>211</v>
      </c>
      <c r="I65" s="10">
        <v>268</v>
      </c>
      <c r="J65" s="10">
        <v>479</v>
      </c>
      <c r="K65" s="9">
        <f t="shared" si="2"/>
        <v>814</v>
      </c>
      <c r="L65" s="9">
        <f t="shared" si="3"/>
        <v>954</v>
      </c>
      <c r="M65" s="9">
        <f t="shared" si="4"/>
        <v>1768</v>
      </c>
    </row>
    <row r="66" spans="1:13">
      <c r="A66" s="18" t="s">
        <v>376</v>
      </c>
      <c r="B66" s="10">
        <v>589</v>
      </c>
      <c r="C66" s="10">
        <v>718</v>
      </c>
      <c r="D66" s="10">
        <v>1307</v>
      </c>
      <c r="E66" s="10">
        <v>7</v>
      </c>
      <c r="F66" s="10">
        <v>8</v>
      </c>
      <c r="G66" s="10">
        <v>15</v>
      </c>
      <c r="H66" s="10">
        <v>185</v>
      </c>
      <c r="I66" s="10">
        <v>274</v>
      </c>
      <c r="J66" s="10">
        <v>459</v>
      </c>
      <c r="K66" s="9">
        <f t="shared" si="2"/>
        <v>781</v>
      </c>
      <c r="L66" s="9">
        <f t="shared" si="3"/>
        <v>1000</v>
      </c>
      <c r="M66" s="9">
        <f t="shared" si="4"/>
        <v>1781</v>
      </c>
    </row>
    <row r="67" spans="1:13">
      <c r="A67" s="18" t="s">
        <v>377</v>
      </c>
      <c r="B67" s="10">
        <v>562</v>
      </c>
      <c r="C67" s="10">
        <v>654</v>
      </c>
      <c r="D67" s="10">
        <v>1216</v>
      </c>
      <c r="E67" s="10">
        <v>10</v>
      </c>
      <c r="F67" s="10">
        <v>11</v>
      </c>
      <c r="G67" s="10">
        <v>21</v>
      </c>
      <c r="H67" s="10">
        <v>209</v>
      </c>
      <c r="I67" s="10">
        <v>275</v>
      </c>
      <c r="J67" s="10">
        <v>484</v>
      </c>
      <c r="K67" s="9">
        <f t="shared" si="2"/>
        <v>781</v>
      </c>
      <c r="L67" s="9">
        <f t="shared" si="3"/>
        <v>940</v>
      </c>
      <c r="M67" s="9">
        <f t="shared" si="4"/>
        <v>1721</v>
      </c>
    </row>
    <row r="68" spans="1:13">
      <c r="A68" s="18" t="s">
        <v>378</v>
      </c>
      <c r="B68" s="10">
        <v>508</v>
      </c>
      <c r="C68" s="10">
        <v>551</v>
      </c>
      <c r="D68" s="10">
        <v>1059</v>
      </c>
      <c r="E68" s="10">
        <v>5</v>
      </c>
      <c r="F68" s="10">
        <v>9</v>
      </c>
      <c r="G68" s="10">
        <v>14</v>
      </c>
      <c r="H68" s="10">
        <v>165</v>
      </c>
      <c r="I68" s="10">
        <v>243</v>
      </c>
      <c r="J68" s="10">
        <v>408</v>
      </c>
      <c r="K68" s="9">
        <f t="shared" si="2"/>
        <v>678</v>
      </c>
      <c r="L68" s="9">
        <f t="shared" si="3"/>
        <v>803</v>
      </c>
      <c r="M68" s="9">
        <f t="shared" si="4"/>
        <v>1481</v>
      </c>
    </row>
    <row r="69" spans="1:13">
      <c r="A69" s="18" t="s">
        <v>379</v>
      </c>
      <c r="B69" s="10">
        <v>511</v>
      </c>
      <c r="C69" s="10">
        <v>581</v>
      </c>
      <c r="D69" s="10">
        <v>1092</v>
      </c>
      <c r="E69" s="10">
        <v>11</v>
      </c>
      <c r="F69" s="10">
        <v>9</v>
      </c>
      <c r="G69" s="10">
        <v>20</v>
      </c>
      <c r="H69" s="10">
        <v>157</v>
      </c>
      <c r="I69" s="10">
        <v>244</v>
      </c>
      <c r="J69" s="10">
        <v>401</v>
      </c>
      <c r="K69" s="9">
        <f t="shared" ref="K69:K109" si="34">B69+E69+H69</f>
        <v>679</v>
      </c>
      <c r="L69" s="9">
        <f t="shared" ref="L69:L109" si="35">C69+F69+I69</f>
        <v>834</v>
      </c>
      <c r="M69" s="9">
        <f t="shared" ref="M69:M109" si="36">D69+G69+J69</f>
        <v>1513</v>
      </c>
    </row>
    <row r="70" spans="1:13">
      <c r="A70" s="18" t="s">
        <v>380</v>
      </c>
      <c r="B70" s="10">
        <v>439</v>
      </c>
      <c r="C70" s="10">
        <v>558</v>
      </c>
      <c r="D70" s="10">
        <v>997</v>
      </c>
      <c r="E70" s="10">
        <v>11</v>
      </c>
      <c r="F70" s="10">
        <v>8</v>
      </c>
      <c r="G70" s="10">
        <v>19</v>
      </c>
      <c r="H70" s="10">
        <v>165</v>
      </c>
      <c r="I70" s="10">
        <v>241</v>
      </c>
      <c r="J70" s="10">
        <v>406</v>
      </c>
      <c r="K70" s="9">
        <f t="shared" si="34"/>
        <v>615</v>
      </c>
      <c r="L70" s="9">
        <f t="shared" si="35"/>
        <v>807</v>
      </c>
      <c r="M70" s="9">
        <f t="shared" si="36"/>
        <v>1422</v>
      </c>
    </row>
    <row r="71" spans="1:13">
      <c r="A71" s="18" t="s">
        <v>381</v>
      </c>
      <c r="B71" s="10">
        <v>410</v>
      </c>
      <c r="C71" s="10">
        <v>507</v>
      </c>
      <c r="D71" s="10">
        <v>917</v>
      </c>
      <c r="E71" s="10">
        <v>6</v>
      </c>
      <c r="F71" s="10">
        <v>11</v>
      </c>
      <c r="G71" s="10">
        <v>17</v>
      </c>
      <c r="H71" s="10">
        <v>155</v>
      </c>
      <c r="I71" s="10">
        <v>211</v>
      </c>
      <c r="J71" s="10">
        <v>366</v>
      </c>
      <c r="K71" s="9">
        <f t="shared" si="34"/>
        <v>571</v>
      </c>
      <c r="L71" s="9">
        <f t="shared" si="35"/>
        <v>729</v>
      </c>
      <c r="M71" s="9">
        <f t="shared" si="36"/>
        <v>1300</v>
      </c>
    </row>
    <row r="72" spans="1:13">
      <c r="A72" s="18" t="s">
        <v>382</v>
      </c>
      <c r="B72" s="10">
        <v>448</v>
      </c>
      <c r="C72" s="10">
        <v>506</v>
      </c>
      <c r="D72" s="10">
        <v>954</v>
      </c>
      <c r="E72" s="10">
        <v>7</v>
      </c>
      <c r="F72" s="10">
        <v>8</v>
      </c>
      <c r="G72" s="10">
        <v>15</v>
      </c>
      <c r="H72" s="10">
        <v>134</v>
      </c>
      <c r="I72" s="10">
        <v>222</v>
      </c>
      <c r="J72" s="10">
        <v>356</v>
      </c>
      <c r="K72" s="9">
        <f t="shared" si="34"/>
        <v>589</v>
      </c>
      <c r="L72" s="9">
        <f t="shared" si="35"/>
        <v>736</v>
      </c>
      <c r="M72" s="9">
        <f t="shared" si="36"/>
        <v>1325</v>
      </c>
    </row>
    <row r="73" spans="1:13">
      <c r="A73" s="18" t="s">
        <v>383</v>
      </c>
      <c r="B73" s="10">
        <v>368</v>
      </c>
      <c r="C73" s="10">
        <v>514</v>
      </c>
      <c r="D73" s="10">
        <v>882</v>
      </c>
      <c r="E73" s="10">
        <v>10</v>
      </c>
      <c r="F73" s="10">
        <v>7</v>
      </c>
      <c r="G73" s="10">
        <v>17</v>
      </c>
      <c r="H73" s="10">
        <v>137</v>
      </c>
      <c r="I73" s="10">
        <v>186</v>
      </c>
      <c r="J73" s="10">
        <v>323</v>
      </c>
      <c r="K73" s="9">
        <f t="shared" si="34"/>
        <v>515</v>
      </c>
      <c r="L73" s="9">
        <f t="shared" si="35"/>
        <v>707</v>
      </c>
      <c r="M73" s="9">
        <f t="shared" si="36"/>
        <v>1222</v>
      </c>
    </row>
    <row r="74" spans="1:13">
      <c r="A74" s="18" t="s">
        <v>384</v>
      </c>
      <c r="B74" s="10">
        <v>337</v>
      </c>
      <c r="C74" s="10">
        <v>472</v>
      </c>
      <c r="D74" s="10">
        <v>809</v>
      </c>
      <c r="E74" s="10">
        <v>5</v>
      </c>
      <c r="F74" s="10">
        <v>9</v>
      </c>
      <c r="G74" s="10">
        <v>14</v>
      </c>
      <c r="H74" s="10">
        <v>136</v>
      </c>
      <c r="I74" s="10">
        <v>209</v>
      </c>
      <c r="J74" s="10">
        <v>345</v>
      </c>
      <c r="K74" s="9">
        <f t="shared" si="34"/>
        <v>478</v>
      </c>
      <c r="L74" s="9">
        <f t="shared" si="35"/>
        <v>690</v>
      </c>
      <c r="M74" s="9">
        <f t="shared" si="36"/>
        <v>1168</v>
      </c>
    </row>
    <row r="75" spans="1:13">
      <c r="A75" s="18" t="s">
        <v>385</v>
      </c>
      <c r="B75" s="10">
        <v>324</v>
      </c>
      <c r="C75" s="10">
        <v>414</v>
      </c>
      <c r="D75" s="10">
        <v>738</v>
      </c>
      <c r="E75" s="10">
        <v>5</v>
      </c>
      <c r="F75" s="10">
        <v>6</v>
      </c>
      <c r="G75" s="10">
        <v>11</v>
      </c>
      <c r="H75" s="10">
        <v>105</v>
      </c>
      <c r="I75" s="10">
        <v>189</v>
      </c>
      <c r="J75" s="10">
        <v>294</v>
      </c>
      <c r="K75" s="9">
        <f t="shared" si="34"/>
        <v>434</v>
      </c>
      <c r="L75" s="9">
        <f t="shared" si="35"/>
        <v>609</v>
      </c>
      <c r="M75" s="9">
        <f t="shared" si="36"/>
        <v>1043</v>
      </c>
    </row>
    <row r="76" spans="1:13">
      <c r="A76" s="18" t="s">
        <v>386</v>
      </c>
      <c r="B76" s="10">
        <v>293</v>
      </c>
      <c r="C76" s="10">
        <v>370</v>
      </c>
      <c r="D76" s="10">
        <v>663</v>
      </c>
      <c r="E76" s="10">
        <v>9</v>
      </c>
      <c r="F76" s="10">
        <v>5</v>
      </c>
      <c r="G76" s="10">
        <v>14</v>
      </c>
      <c r="H76" s="10">
        <v>83</v>
      </c>
      <c r="I76" s="10">
        <v>162</v>
      </c>
      <c r="J76" s="10">
        <v>245</v>
      </c>
      <c r="K76" s="9">
        <f t="shared" si="34"/>
        <v>385</v>
      </c>
      <c r="L76" s="9">
        <f t="shared" si="35"/>
        <v>537</v>
      </c>
      <c r="M76" s="9">
        <f t="shared" si="36"/>
        <v>922</v>
      </c>
    </row>
    <row r="77" spans="1:13">
      <c r="A77" s="18" t="s">
        <v>387</v>
      </c>
      <c r="B77" s="10">
        <v>264</v>
      </c>
      <c r="C77" s="10">
        <v>303</v>
      </c>
      <c r="D77" s="10">
        <v>567</v>
      </c>
      <c r="E77" s="10">
        <v>1</v>
      </c>
      <c r="F77" s="10">
        <v>3</v>
      </c>
      <c r="G77" s="10">
        <v>4</v>
      </c>
      <c r="H77" s="10">
        <v>96</v>
      </c>
      <c r="I77" s="10">
        <v>140</v>
      </c>
      <c r="J77" s="10">
        <v>236</v>
      </c>
      <c r="K77" s="9">
        <f t="shared" si="34"/>
        <v>361</v>
      </c>
      <c r="L77" s="9">
        <f t="shared" si="35"/>
        <v>446</v>
      </c>
      <c r="M77" s="9">
        <f t="shared" si="36"/>
        <v>807</v>
      </c>
    </row>
    <row r="78" spans="1:13">
      <c r="A78" s="18" t="s">
        <v>388</v>
      </c>
      <c r="B78" s="10">
        <v>233</v>
      </c>
      <c r="C78" s="10">
        <v>316</v>
      </c>
      <c r="D78" s="10">
        <v>549</v>
      </c>
      <c r="E78" s="10">
        <v>2</v>
      </c>
      <c r="F78" s="10">
        <v>6</v>
      </c>
      <c r="G78" s="10">
        <v>8</v>
      </c>
      <c r="H78" s="10">
        <v>84</v>
      </c>
      <c r="I78" s="10">
        <v>122</v>
      </c>
      <c r="J78" s="10">
        <v>206</v>
      </c>
      <c r="K78" s="9">
        <f t="shared" si="34"/>
        <v>319</v>
      </c>
      <c r="L78" s="9">
        <f t="shared" si="35"/>
        <v>444</v>
      </c>
      <c r="M78" s="9">
        <f t="shared" si="36"/>
        <v>763</v>
      </c>
    </row>
    <row r="79" spans="1:13">
      <c r="A79" s="18" t="s">
        <v>389</v>
      </c>
      <c r="B79" s="10">
        <v>215</v>
      </c>
      <c r="C79" s="10">
        <v>291</v>
      </c>
      <c r="D79" s="10">
        <v>506</v>
      </c>
      <c r="E79" s="10">
        <v>6</v>
      </c>
      <c r="F79" s="10">
        <v>3</v>
      </c>
      <c r="G79" s="10">
        <v>9</v>
      </c>
      <c r="H79" s="10">
        <v>73</v>
      </c>
      <c r="I79" s="10">
        <v>121</v>
      </c>
      <c r="J79" s="10">
        <v>194</v>
      </c>
      <c r="K79" s="9">
        <f t="shared" si="34"/>
        <v>294</v>
      </c>
      <c r="L79" s="9">
        <f t="shared" si="35"/>
        <v>415</v>
      </c>
      <c r="M79" s="9">
        <f t="shared" si="36"/>
        <v>709</v>
      </c>
    </row>
    <row r="80" spans="1:13">
      <c r="A80" s="18" t="s">
        <v>390</v>
      </c>
      <c r="B80" s="10">
        <v>210</v>
      </c>
      <c r="C80" s="10">
        <v>313</v>
      </c>
      <c r="D80" s="10">
        <v>523</v>
      </c>
      <c r="E80" s="10">
        <v>1</v>
      </c>
      <c r="F80" s="10">
        <v>2</v>
      </c>
      <c r="G80" s="10">
        <v>3</v>
      </c>
      <c r="H80" s="10">
        <v>75</v>
      </c>
      <c r="I80" s="10">
        <v>110</v>
      </c>
      <c r="J80" s="10">
        <v>185</v>
      </c>
      <c r="K80" s="9">
        <f t="shared" si="34"/>
        <v>286</v>
      </c>
      <c r="L80" s="9">
        <f t="shared" si="35"/>
        <v>425</v>
      </c>
      <c r="M80" s="9">
        <f t="shared" si="36"/>
        <v>711</v>
      </c>
    </row>
    <row r="81" spans="1:13">
      <c r="A81" s="18" t="s">
        <v>391</v>
      </c>
      <c r="B81" s="10">
        <v>193</v>
      </c>
      <c r="C81" s="10">
        <v>278</v>
      </c>
      <c r="D81" s="10">
        <v>471</v>
      </c>
      <c r="E81" s="10">
        <v>3</v>
      </c>
      <c r="F81" s="10">
        <v>3</v>
      </c>
      <c r="G81" s="10">
        <v>6</v>
      </c>
      <c r="H81" s="10">
        <v>82</v>
      </c>
      <c r="I81" s="10">
        <v>104</v>
      </c>
      <c r="J81" s="10">
        <v>186</v>
      </c>
      <c r="K81" s="9">
        <f t="shared" si="34"/>
        <v>278</v>
      </c>
      <c r="L81" s="9">
        <f t="shared" si="35"/>
        <v>385</v>
      </c>
      <c r="M81" s="9">
        <f t="shared" si="36"/>
        <v>663</v>
      </c>
    </row>
    <row r="82" spans="1:13">
      <c r="A82" s="18" t="s">
        <v>392</v>
      </c>
      <c r="B82" s="10">
        <v>216</v>
      </c>
      <c r="C82" s="10">
        <v>337</v>
      </c>
      <c r="D82" s="10">
        <v>553</v>
      </c>
      <c r="E82" s="10">
        <v>0</v>
      </c>
      <c r="F82" s="10">
        <v>8</v>
      </c>
      <c r="G82" s="10">
        <v>8</v>
      </c>
      <c r="H82" s="10">
        <v>57</v>
      </c>
      <c r="I82" s="10">
        <v>103</v>
      </c>
      <c r="J82" s="10">
        <v>160</v>
      </c>
      <c r="K82" s="9">
        <f t="shared" si="34"/>
        <v>273</v>
      </c>
      <c r="L82" s="9">
        <f t="shared" si="35"/>
        <v>448</v>
      </c>
      <c r="M82" s="9">
        <f t="shared" si="36"/>
        <v>721</v>
      </c>
    </row>
    <row r="83" spans="1:13">
      <c r="A83" s="18" t="s">
        <v>393</v>
      </c>
      <c r="B83" s="10">
        <v>155</v>
      </c>
      <c r="C83" s="10">
        <v>213</v>
      </c>
      <c r="D83" s="10">
        <v>368</v>
      </c>
      <c r="E83" s="10">
        <v>3</v>
      </c>
      <c r="F83" s="10">
        <v>5</v>
      </c>
      <c r="G83" s="10">
        <v>8</v>
      </c>
      <c r="H83" s="10">
        <v>44</v>
      </c>
      <c r="I83" s="10">
        <v>90</v>
      </c>
      <c r="J83" s="10">
        <v>134</v>
      </c>
      <c r="K83" s="9">
        <f t="shared" si="34"/>
        <v>202</v>
      </c>
      <c r="L83" s="9">
        <f t="shared" si="35"/>
        <v>308</v>
      </c>
      <c r="M83" s="9">
        <f t="shared" si="36"/>
        <v>510</v>
      </c>
    </row>
    <row r="84" spans="1:13">
      <c r="A84" s="18" t="s">
        <v>394</v>
      </c>
      <c r="B84" s="10">
        <v>168</v>
      </c>
      <c r="C84" s="10">
        <v>237</v>
      </c>
      <c r="D84" s="10">
        <v>405</v>
      </c>
      <c r="E84" s="10">
        <v>2</v>
      </c>
      <c r="F84" s="10">
        <v>5</v>
      </c>
      <c r="G84" s="10">
        <v>7</v>
      </c>
      <c r="H84" s="10">
        <v>55</v>
      </c>
      <c r="I84" s="10">
        <v>98</v>
      </c>
      <c r="J84" s="10">
        <v>153</v>
      </c>
      <c r="K84" s="9">
        <f t="shared" si="34"/>
        <v>225</v>
      </c>
      <c r="L84" s="9">
        <f t="shared" si="35"/>
        <v>340</v>
      </c>
      <c r="M84" s="9">
        <f t="shared" si="36"/>
        <v>565</v>
      </c>
    </row>
    <row r="85" spans="1:13">
      <c r="A85" s="18" t="s">
        <v>395</v>
      </c>
      <c r="B85" s="10">
        <v>168</v>
      </c>
      <c r="C85" s="10">
        <v>271</v>
      </c>
      <c r="D85" s="10">
        <v>439</v>
      </c>
      <c r="E85" s="10">
        <v>0</v>
      </c>
      <c r="F85" s="10">
        <v>5</v>
      </c>
      <c r="G85" s="10">
        <v>5</v>
      </c>
      <c r="H85" s="10">
        <v>64</v>
      </c>
      <c r="I85" s="10">
        <v>95</v>
      </c>
      <c r="J85" s="10">
        <v>159</v>
      </c>
      <c r="K85" s="9">
        <f t="shared" si="34"/>
        <v>232</v>
      </c>
      <c r="L85" s="9">
        <f t="shared" si="35"/>
        <v>371</v>
      </c>
      <c r="M85" s="9">
        <f t="shared" si="36"/>
        <v>603</v>
      </c>
    </row>
    <row r="86" spans="1:13">
      <c r="A86" s="18" t="s">
        <v>396</v>
      </c>
      <c r="B86" s="10">
        <v>153</v>
      </c>
      <c r="C86" s="10">
        <v>236</v>
      </c>
      <c r="D86" s="10">
        <v>389</v>
      </c>
      <c r="E86" s="10">
        <v>5</v>
      </c>
      <c r="F86" s="10">
        <v>6</v>
      </c>
      <c r="G86" s="10">
        <v>11</v>
      </c>
      <c r="H86" s="10">
        <v>44</v>
      </c>
      <c r="I86" s="10">
        <v>86</v>
      </c>
      <c r="J86" s="10">
        <v>130</v>
      </c>
      <c r="K86" s="9">
        <f t="shared" si="34"/>
        <v>202</v>
      </c>
      <c r="L86" s="9">
        <f t="shared" si="35"/>
        <v>328</v>
      </c>
      <c r="M86" s="9">
        <f t="shared" si="36"/>
        <v>530</v>
      </c>
    </row>
    <row r="87" spans="1:13">
      <c r="A87" s="18" t="s">
        <v>397</v>
      </c>
      <c r="B87" s="10">
        <v>136</v>
      </c>
      <c r="C87" s="10">
        <v>219</v>
      </c>
      <c r="D87" s="10">
        <v>355</v>
      </c>
      <c r="E87" s="10">
        <v>0</v>
      </c>
      <c r="F87" s="10">
        <v>5</v>
      </c>
      <c r="G87" s="10">
        <v>5</v>
      </c>
      <c r="H87" s="10">
        <v>45</v>
      </c>
      <c r="I87" s="10">
        <v>103</v>
      </c>
      <c r="J87" s="10">
        <v>148</v>
      </c>
      <c r="K87" s="9">
        <f t="shared" si="34"/>
        <v>181</v>
      </c>
      <c r="L87" s="9">
        <f t="shared" si="35"/>
        <v>327</v>
      </c>
      <c r="M87" s="9">
        <f t="shared" si="36"/>
        <v>508</v>
      </c>
    </row>
    <row r="88" spans="1:13">
      <c r="A88" s="18" t="s">
        <v>398</v>
      </c>
      <c r="B88" s="10">
        <v>111</v>
      </c>
      <c r="C88" s="10">
        <v>186</v>
      </c>
      <c r="D88" s="10">
        <v>297</v>
      </c>
      <c r="E88" s="10">
        <v>2</v>
      </c>
      <c r="F88" s="10">
        <v>3</v>
      </c>
      <c r="G88" s="10">
        <v>5</v>
      </c>
      <c r="H88" s="10">
        <v>46</v>
      </c>
      <c r="I88" s="10">
        <v>65</v>
      </c>
      <c r="J88" s="10">
        <v>111</v>
      </c>
      <c r="K88" s="9">
        <f t="shared" si="34"/>
        <v>159</v>
      </c>
      <c r="L88" s="9">
        <f t="shared" si="35"/>
        <v>254</v>
      </c>
      <c r="M88" s="9">
        <f t="shared" si="36"/>
        <v>413</v>
      </c>
    </row>
    <row r="89" spans="1:13">
      <c r="A89" s="18" t="s">
        <v>399</v>
      </c>
      <c r="B89" s="10">
        <v>83</v>
      </c>
      <c r="C89" s="10">
        <v>157</v>
      </c>
      <c r="D89" s="10">
        <v>240</v>
      </c>
      <c r="E89" s="10">
        <v>3</v>
      </c>
      <c r="F89" s="10">
        <v>3</v>
      </c>
      <c r="G89" s="10">
        <v>6</v>
      </c>
      <c r="H89" s="10">
        <v>29</v>
      </c>
      <c r="I89" s="10">
        <v>67</v>
      </c>
      <c r="J89" s="10">
        <v>96</v>
      </c>
      <c r="K89" s="9">
        <f t="shared" si="34"/>
        <v>115</v>
      </c>
      <c r="L89" s="9">
        <f t="shared" si="35"/>
        <v>227</v>
      </c>
      <c r="M89" s="9">
        <f t="shared" si="36"/>
        <v>342</v>
      </c>
    </row>
    <row r="90" spans="1:13">
      <c r="A90" s="18" t="s">
        <v>400</v>
      </c>
      <c r="B90" s="10">
        <v>74</v>
      </c>
      <c r="C90" s="10">
        <v>138</v>
      </c>
      <c r="D90" s="10">
        <v>212</v>
      </c>
      <c r="E90" s="10">
        <v>2</v>
      </c>
      <c r="F90" s="10">
        <v>4</v>
      </c>
      <c r="G90" s="10">
        <v>6</v>
      </c>
      <c r="H90" s="10">
        <v>31</v>
      </c>
      <c r="I90" s="10">
        <v>56</v>
      </c>
      <c r="J90" s="10">
        <v>87</v>
      </c>
      <c r="K90" s="9">
        <f t="shared" si="34"/>
        <v>107</v>
      </c>
      <c r="L90" s="9">
        <f t="shared" si="35"/>
        <v>198</v>
      </c>
      <c r="M90" s="9">
        <f t="shared" si="36"/>
        <v>305</v>
      </c>
    </row>
    <row r="91" spans="1:13">
      <c r="A91" s="18" t="s">
        <v>401</v>
      </c>
      <c r="B91" s="10">
        <v>66</v>
      </c>
      <c r="C91" s="10">
        <v>128</v>
      </c>
      <c r="D91" s="10">
        <v>194</v>
      </c>
      <c r="E91" s="10">
        <v>0</v>
      </c>
      <c r="F91" s="10">
        <v>2</v>
      </c>
      <c r="G91" s="10">
        <v>2</v>
      </c>
      <c r="H91" s="10">
        <v>30</v>
      </c>
      <c r="I91" s="10">
        <v>54</v>
      </c>
      <c r="J91" s="10">
        <v>84</v>
      </c>
      <c r="K91" s="9">
        <f t="shared" si="34"/>
        <v>96</v>
      </c>
      <c r="L91" s="9">
        <f t="shared" si="35"/>
        <v>184</v>
      </c>
      <c r="M91" s="9">
        <f t="shared" si="36"/>
        <v>280</v>
      </c>
    </row>
    <row r="92" spans="1:13">
      <c r="A92" s="18" t="s">
        <v>402</v>
      </c>
      <c r="B92" s="10">
        <v>70</v>
      </c>
      <c r="C92" s="10">
        <v>114</v>
      </c>
      <c r="D92" s="10">
        <v>184</v>
      </c>
      <c r="E92" s="10">
        <v>3</v>
      </c>
      <c r="F92" s="10">
        <v>2</v>
      </c>
      <c r="G92" s="10">
        <v>5</v>
      </c>
      <c r="H92" s="10">
        <v>21</v>
      </c>
      <c r="I92" s="10">
        <v>39</v>
      </c>
      <c r="J92" s="10">
        <v>60</v>
      </c>
      <c r="K92" s="9">
        <f t="shared" si="34"/>
        <v>94</v>
      </c>
      <c r="L92" s="9">
        <f t="shared" si="35"/>
        <v>155</v>
      </c>
      <c r="M92" s="9">
        <f t="shared" si="36"/>
        <v>249</v>
      </c>
    </row>
    <row r="93" spans="1:13">
      <c r="A93" s="18" t="s">
        <v>403</v>
      </c>
      <c r="B93" s="10">
        <v>48</v>
      </c>
      <c r="C93" s="10">
        <v>110</v>
      </c>
      <c r="D93" s="10">
        <v>158</v>
      </c>
      <c r="E93" s="10">
        <v>0</v>
      </c>
      <c r="F93" s="10">
        <v>2</v>
      </c>
      <c r="G93" s="10">
        <v>2</v>
      </c>
      <c r="H93" s="10">
        <v>15</v>
      </c>
      <c r="I93" s="10">
        <v>50</v>
      </c>
      <c r="J93" s="10">
        <v>65</v>
      </c>
      <c r="K93" s="9">
        <f t="shared" si="34"/>
        <v>63</v>
      </c>
      <c r="L93" s="9">
        <f t="shared" si="35"/>
        <v>162</v>
      </c>
      <c r="M93" s="9">
        <f t="shared" si="36"/>
        <v>225</v>
      </c>
    </row>
    <row r="94" spans="1:13">
      <c r="A94" s="18" t="s">
        <v>404</v>
      </c>
      <c r="B94" s="10">
        <v>45</v>
      </c>
      <c r="C94" s="10">
        <v>110</v>
      </c>
      <c r="D94" s="10">
        <v>155</v>
      </c>
      <c r="E94" s="10">
        <v>0</v>
      </c>
      <c r="F94" s="10">
        <v>1</v>
      </c>
      <c r="G94" s="10">
        <v>1</v>
      </c>
      <c r="H94" s="10">
        <v>16</v>
      </c>
      <c r="I94" s="10">
        <v>31</v>
      </c>
      <c r="J94" s="10">
        <v>47</v>
      </c>
      <c r="K94" s="9">
        <f t="shared" si="34"/>
        <v>61</v>
      </c>
      <c r="L94" s="9">
        <f t="shared" si="35"/>
        <v>142</v>
      </c>
      <c r="M94" s="9">
        <f t="shared" si="36"/>
        <v>203</v>
      </c>
    </row>
    <row r="95" spans="1:13">
      <c r="A95" s="18" t="s">
        <v>405</v>
      </c>
      <c r="B95" s="10">
        <v>33</v>
      </c>
      <c r="C95" s="10">
        <v>57</v>
      </c>
      <c r="D95" s="10">
        <v>90</v>
      </c>
      <c r="E95" s="10">
        <v>0</v>
      </c>
      <c r="F95" s="10">
        <v>1</v>
      </c>
      <c r="G95" s="10">
        <v>1</v>
      </c>
      <c r="H95" s="10">
        <v>16</v>
      </c>
      <c r="I95" s="10">
        <v>24</v>
      </c>
      <c r="J95" s="10">
        <v>40</v>
      </c>
      <c r="K95" s="9">
        <f t="shared" si="34"/>
        <v>49</v>
      </c>
      <c r="L95" s="9">
        <f t="shared" si="35"/>
        <v>82</v>
      </c>
      <c r="M95" s="9">
        <f t="shared" si="36"/>
        <v>131</v>
      </c>
    </row>
    <row r="96" spans="1:13">
      <c r="A96" s="18" t="s">
        <v>406</v>
      </c>
      <c r="B96" s="10">
        <v>36</v>
      </c>
      <c r="C96" s="10">
        <v>75</v>
      </c>
      <c r="D96" s="10">
        <v>111</v>
      </c>
      <c r="E96" s="10">
        <v>0</v>
      </c>
      <c r="F96" s="10">
        <v>0</v>
      </c>
      <c r="G96" s="10">
        <v>0</v>
      </c>
      <c r="H96" s="10">
        <v>12</v>
      </c>
      <c r="I96" s="10">
        <v>26</v>
      </c>
      <c r="J96" s="10">
        <v>38</v>
      </c>
      <c r="K96" s="9">
        <f t="shared" si="34"/>
        <v>48</v>
      </c>
      <c r="L96" s="9">
        <f t="shared" si="35"/>
        <v>101</v>
      </c>
      <c r="M96" s="9">
        <f t="shared" si="36"/>
        <v>149</v>
      </c>
    </row>
    <row r="97" spans="1:13">
      <c r="A97" s="18" t="s">
        <v>407</v>
      </c>
      <c r="B97" s="10">
        <v>26</v>
      </c>
      <c r="C97" s="10">
        <v>40</v>
      </c>
      <c r="D97" s="10">
        <v>66</v>
      </c>
      <c r="E97" s="10">
        <v>1</v>
      </c>
      <c r="F97" s="10">
        <v>1</v>
      </c>
      <c r="G97" s="10">
        <v>2</v>
      </c>
      <c r="H97" s="10">
        <v>6</v>
      </c>
      <c r="I97" s="10">
        <v>12</v>
      </c>
      <c r="J97" s="10">
        <v>18</v>
      </c>
      <c r="K97" s="9">
        <f t="shared" si="34"/>
        <v>33</v>
      </c>
      <c r="L97" s="9">
        <f t="shared" si="35"/>
        <v>53</v>
      </c>
      <c r="M97" s="9">
        <f t="shared" si="36"/>
        <v>86</v>
      </c>
    </row>
    <row r="98" spans="1:13">
      <c r="A98" s="18" t="s">
        <v>408</v>
      </c>
      <c r="B98" s="10">
        <v>20</v>
      </c>
      <c r="C98" s="10">
        <v>44</v>
      </c>
      <c r="D98" s="10">
        <v>64</v>
      </c>
      <c r="E98" s="10">
        <v>0</v>
      </c>
      <c r="F98" s="10">
        <v>0</v>
      </c>
      <c r="G98" s="10">
        <v>0</v>
      </c>
      <c r="H98" s="10">
        <v>10</v>
      </c>
      <c r="I98" s="10">
        <v>6</v>
      </c>
      <c r="J98" s="10">
        <v>16</v>
      </c>
      <c r="K98" s="9">
        <f t="shared" si="34"/>
        <v>30</v>
      </c>
      <c r="L98" s="9">
        <f t="shared" si="35"/>
        <v>50</v>
      </c>
      <c r="M98" s="9">
        <f t="shared" si="36"/>
        <v>80</v>
      </c>
    </row>
    <row r="99" spans="1:13">
      <c r="A99" s="18" t="s">
        <v>409</v>
      </c>
      <c r="B99" s="10">
        <v>6</v>
      </c>
      <c r="C99" s="10">
        <v>25</v>
      </c>
      <c r="D99" s="10">
        <v>31</v>
      </c>
      <c r="E99" s="10">
        <v>1</v>
      </c>
      <c r="F99" s="10">
        <v>0</v>
      </c>
      <c r="G99" s="10">
        <v>1</v>
      </c>
      <c r="H99" s="10">
        <v>7</v>
      </c>
      <c r="I99" s="10">
        <v>12</v>
      </c>
      <c r="J99" s="10">
        <v>19</v>
      </c>
      <c r="K99" s="9">
        <f t="shared" si="34"/>
        <v>14</v>
      </c>
      <c r="L99" s="9">
        <f t="shared" si="35"/>
        <v>37</v>
      </c>
      <c r="M99" s="9">
        <f t="shared" si="36"/>
        <v>51</v>
      </c>
    </row>
    <row r="100" spans="1:13">
      <c r="A100" s="18" t="s">
        <v>410</v>
      </c>
      <c r="B100" s="10">
        <v>8</v>
      </c>
      <c r="C100" s="10">
        <v>23</v>
      </c>
      <c r="D100" s="10">
        <v>31</v>
      </c>
      <c r="E100" s="10">
        <v>0</v>
      </c>
      <c r="F100" s="10">
        <v>0</v>
      </c>
      <c r="G100" s="10">
        <v>0</v>
      </c>
      <c r="H100" s="10">
        <v>7</v>
      </c>
      <c r="I100" s="10">
        <v>7</v>
      </c>
      <c r="J100" s="10">
        <v>14</v>
      </c>
      <c r="K100" s="9">
        <f t="shared" si="34"/>
        <v>15</v>
      </c>
      <c r="L100" s="9">
        <f t="shared" si="35"/>
        <v>30</v>
      </c>
      <c r="M100" s="9">
        <f t="shared" si="36"/>
        <v>45</v>
      </c>
    </row>
    <row r="101" spans="1:13">
      <c r="A101" s="18" t="s">
        <v>411</v>
      </c>
      <c r="B101" s="10">
        <v>9</v>
      </c>
      <c r="C101" s="10">
        <v>17</v>
      </c>
      <c r="D101" s="10">
        <v>26</v>
      </c>
      <c r="E101" s="10">
        <v>0</v>
      </c>
      <c r="F101" s="10">
        <v>0</v>
      </c>
      <c r="G101" s="10">
        <v>0</v>
      </c>
      <c r="H101" s="10">
        <v>4</v>
      </c>
      <c r="I101" s="10">
        <v>7</v>
      </c>
      <c r="J101" s="10">
        <v>11</v>
      </c>
      <c r="K101" s="9">
        <f t="shared" si="34"/>
        <v>13</v>
      </c>
      <c r="L101" s="9">
        <f t="shared" si="35"/>
        <v>24</v>
      </c>
      <c r="M101" s="9">
        <f t="shared" si="36"/>
        <v>37</v>
      </c>
    </row>
    <row r="102" spans="1:13">
      <c r="A102" s="18" t="s">
        <v>412</v>
      </c>
      <c r="B102" s="10">
        <v>6</v>
      </c>
      <c r="C102" s="10">
        <v>13</v>
      </c>
      <c r="D102" s="10">
        <v>19</v>
      </c>
      <c r="E102" s="10">
        <v>0</v>
      </c>
      <c r="F102" s="10">
        <v>1</v>
      </c>
      <c r="G102" s="10">
        <v>1</v>
      </c>
      <c r="H102" s="10">
        <v>1</v>
      </c>
      <c r="I102" s="10">
        <v>4</v>
      </c>
      <c r="J102" s="10">
        <v>5</v>
      </c>
      <c r="K102" s="9">
        <f t="shared" si="34"/>
        <v>7</v>
      </c>
      <c r="L102" s="9">
        <f t="shared" si="35"/>
        <v>18</v>
      </c>
      <c r="M102" s="9">
        <f t="shared" si="36"/>
        <v>25</v>
      </c>
    </row>
    <row r="103" spans="1:13">
      <c r="A103" s="18" t="s">
        <v>413</v>
      </c>
      <c r="B103" s="10">
        <v>9</v>
      </c>
      <c r="C103" s="10">
        <v>8</v>
      </c>
      <c r="D103" s="10">
        <v>17</v>
      </c>
      <c r="E103" s="10">
        <v>0</v>
      </c>
      <c r="F103" s="10">
        <v>0</v>
      </c>
      <c r="G103" s="10">
        <v>0</v>
      </c>
      <c r="H103" s="10">
        <v>6</v>
      </c>
      <c r="I103" s="10">
        <v>3</v>
      </c>
      <c r="J103" s="10">
        <v>9</v>
      </c>
      <c r="K103" s="9">
        <f t="shared" si="34"/>
        <v>15</v>
      </c>
      <c r="L103" s="9">
        <f t="shared" si="35"/>
        <v>11</v>
      </c>
      <c r="M103" s="9">
        <f t="shared" si="36"/>
        <v>26</v>
      </c>
    </row>
    <row r="104" spans="1:13">
      <c r="A104" s="18" t="s">
        <v>414</v>
      </c>
      <c r="B104" s="10">
        <v>7</v>
      </c>
      <c r="C104" s="10">
        <v>12</v>
      </c>
      <c r="D104" s="10">
        <v>19</v>
      </c>
      <c r="E104" s="10">
        <v>0</v>
      </c>
      <c r="F104" s="10">
        <v>0</v>
      </c>
      <c r="G104" s="10">
        <v>0</v>
      </c>
      <c r="H104" s="10">
        <v>0</v>
      </c>
      <c r="I104" s="10">
        <v>2</v>
      </c>
      <c r="J104" s="10">
        <v>2</v>
      </c>
      <c r="K104" s="9">
        <f t="shared" si="34"/>
        <v>7</v>
      </c>
      <c r="L104" s="9">
        <f t="shared" si="35"/>
        <v>14</v>
      </c>
      <c r="M104" s="9">
        <f t="shared" si="36"/>
        <v>21</v>
      </c>
    </row>
    <row r="105" spans="1:13">
      <c r="A105" s="18" t="s">
        <v>415</v>
      </c>
      <c r="B105" s="10">
        <v>12</v>
      </c>
      <c r="C105" s="10">
        <v>24</v>
      </c>
      <c r="D105" s="10">
        <v>36</v>
      </c>
      <c r="E105" s="10">
        <v>0</v>
      </c>
      <c r="F105" s="10">
        <v>1</v>
      </c>
      <c r="G105" s="10">
        <v>1</v>
      </c>
      <c r="H105" s="10">
        <v>2</v>
      </c>
      <c r="I105" s="10">
        <v>1</v>
      </c>
      <c r="J105" s="10">
        <v>3</v>
      </c>
      <c r="K105" s="9">
        <f t="shared" si="34"/>
        <v>14</v>
      </c>
      <c r="L105" s="9">
        <f t="shared" si="35"/>
        <v>26</v>
      </c>
      <c r="M105" s="9">
        <f t="shared" si="36"/>
        <v>40</v>
      </c>
    </row>
    <row r="106" spans="1:13">
      <c r="A106" s="7" t="s">
        <v>301</v>
      </c>
      <c r="B106" s="8">
        <v>178</v>
      </c>
      <c r="C106" s="8">
        <v>149</v>
      </c>
      <c r="D106" s="8">
        <v>327</v>
      </c>
      <c r="E106" s="8">
        <v>4</v>
      </c>
      <c r="F106" s="8">
        <v>4</v>
      </c>
      <c r="G106" s="8">
        <v>8</v>
      </c>
      <c r="H106" s="8">
        <v>112</v>
      </c>
      <c r="I106" s="8">
        <v>97</v>
      </c>
      <c r="J106" s="8">
        <v>209</v>
      </c>
      <c r="K106" s="9">
        <f t="shared" si="34"/>
        <v>294</v>
      </c>
      <c r="L106" s="9">
        <f t="shared" si="35"/>
        <v>250</v>
      </c>
      <c r="M106" s="9">
        <f t="shared" si="36"/>
        <v>544</v>
      </c>
    </row>
    <row r="107" spans="1:13">
      <c r="A107" s="7" t="s">
        <v>302</v>
      </c>
      <c r="B107" s="8">
        <v>376</v>
      </c>
      <c r="C107" s="8">
        <v>206</v>
      </c>
      <c r="D107" s="8">
        <v>582</v>
      </c>
      <c r="E107" s="8">
        <v>3</v>
      </c>
      <c r="F107" s="8">
        <v>6</v>
      </c>
      <c r="G107" s="8">
        <v>9</v>
      </c>
      <c r="H107" s="8">
        <v>684</v>
      </c>
      <c r="I107" s="8">
        <v>530</v>
      </c>
      <c r="J107" s="8">
        <v>1214</v>
      </c>
      <c r="K107" s="9">
        <f t="shared" si="34"/>
        <v>1063</v>
      </c>
      <c r="L107" s="9">
        <f t="shared" si="35"/>
        <v>742</v>
      </c>
      <c r="M107" s="9">
        <f t="shared" si="36"/>
        <v>1805</v>
      </c>
    </row>
    <row r="108" spans="1:13">
      <c r="A108" s="7" t="s">
        <v>303</v>
      </c>
      <c r="B108" s="8">
        <v>139</v>
      </c>
      <c r="C108" s="8">
        <v>23</v>
      </c>
      <c r="D108" s="8">
        <v>162</v>
      </c>
      <c r="E108" s="8">
        <v>1</v>
      </c>
      <c r="F108" s="8">
        <v>0</v>
      </c>
      <c r="G108" s="8">
        <v>1</v>
      </c>
      <c r="H108" s="8">
        <v>153</v>
      </c>
      <c r="I108" s="8">
        <v>140</v>
      </c>
      <c r="J108" s="8">
        <v>293</v>
      </c>
      <c r="K108" s="9">
        <f t="shared" si="34"/>
        <v>293</v>
      </c>
      <c r="L108" s="9">
        <f t="shared" si="35"/>
        <v>163</v>
      </c>
      <c r="M108" s="9">
        <f t="shared" si="36"/>
        <v>456</v>
      </c>
    </row>
    <row r="109" spans="1:13">
      <c r="A109" s="19" t="s">
        <v>293</v>
      </c>
      <c r="B109" s="13">
        <f t="shared" ref="B109:J109" si="37">SUM(B4:B108)</f>
        <v>59530</v>
      </c>
      <c r="C109" s="13">
        <f t="shared" si="37"/>
        <v>62315</v>
      </c>
      <c r="D109" s="13">
        <f t="shared" si="37"/>
        <v>121845</v>
      </c>
      <c r="E109" s="13">
        <f t="shared" si="37"/>
        <v>702</v>
      </c>
      <c r="F109" s="13">
        <f t="shared" si="37"/>
        <v>781</v>
      </c>
      <c r="G109" s="13">
        <f t="shared" si="37"/>
        <v>1483</v>
      </c>
      <c r="H109" s="13">
        <f t="shared" si="37"/>
        <v>18399</v>
      </c>
      <c r="I109" s="13">
        <f t="shared" si="37"/>
        <v>20503</v>
      </c>
      <c r="J109" s="13">
        <f t="shared" si="37"/>
        <v>38902</v>
      </c>
      <c r="K109" s="9">
        <f t="shared" si="34"/>
        <v>78631</v>
      </c>
      <c r="L109" s="9">
        <f t="shared" si="35"/>
        <v>83599</v>
      </c>
      <c r="M109" s="9">
        <f t="shared" si="36"/>
        <v>162230</v>
      </c>
    </row>
  </sheetData>
  <mergeCells count="4">
    <mergeCell ref="B2:D2"/>
    <mergeCell ref="E2:G2"/>
    <mergeCell ref="H2:J2"/>
    <mergeCell ref="K2:M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112ED-6456-4083-A02F-9A1FCDB3C1AE}">
  <dimension ref="A2:R109"/>
  <sheetViews>
    <sheetView topLeftCell="A13" workbookViewId="0">
      <selection activeCell="P19" sqref="P19"/>
    </sheetView>
  </sheetViews>
  <sheetFormatPr defaultRowHeight="24"/>
  <cols>
    <col min="1" max="1" width="34.75" style="2" bestFit="1" customWidth="1"/>
    <col min="2" max="10" width="8.75" style="2" hidden="1" customWidth="1"/>
    <col min="11" max="13" width="8.75" style="2" customWidth="1"/>
    <col min="14" max="14" width="9" style="2"/>
    <col min="15" max="15" width="9.5" style="2" bestFit="1" customWidth="1"/>
    <col min="16" max="16384" width="9" style="2"/>
  </cols>
  <sheetData>
    <row r="2" spans="1:18">
      <c r="B2" s="43" t="s">
        <v>218</v>
      </c>
      <c r="C2" s="43"/>
      <c r="D2" s="43"/>
      <c r="E2" s="43" t="s">
        <v>305</v>
      </c>
      <c r="F2" s="43"/>
      <c r="G2" s="43"/>
      <c r="H2" s="43" t="s">
        <v>306</v>
      </c>
      <c r="I2" s="43"/>
      <c r="J2" s="43"/>
      <c r="K2" s="43" t="s">
        <v>307</v>
      </c>
      <c r="L2" s="43"/>
      <c r="M2" s="43"/>
    </row>
    <row r="3" spans="1:18">
      <c r="A3" s="17" t="s">
        <v>291</v>
      </c>
      <c r="B3" s="17" t="s">
        <v>289</v>
      </c>
      <c r="C3" s="17" t="s">
        <v>290</v>
      </c>
      <c r="D3" s="17" t="s">
        <v>293</v>
      </c>
      <c r="E3" s="17" t="s">
        <v>289</v>
      </c>
      <c r="F3" s="17" t="s">
        <v>290</v>
      </c>
      <c r="G3" s="17" t="s">
        <v>293</v>
      </c>
      <c r="H3" s="17" t="s">
        <v>289</v>
      </c>
      <c r="I3" s="17" t="s">
        <v>290</v>
      </c>
      <c r="J3" s="17" t="s">
        <v>293</v>
      </c>
      <c r="K3" s="17" t="s">
        <v>289</v>
      </c>
      <c r="L3" s="17" t="s">
        <v>290</v>
      </c>
      <c r="M3" s="17" t="s">
        <v>293</v>
      </c>
      <c r="O3" s="17" t="s">
        <v>443</v>
      </c>
      <c r="P3" s="17" t="s">
        <v>289</v>
      </c>
      <c r="Q3" s="17" t="s">
        <v>290</v>
      </c>
      <c r="R3" s="17" t="s">
        <v>293</v>
      </c>
    </row>
    <row r="4" spans="1:18">
      <c r="A4" s="18" t="s">
        <v>314</v>
      </c>
      <c r="B4" s="16">
        <v>138</v>
      </c>
      <c r="C4" s="16">
        <v>122</v>
      </c>
      <c r="D4" s="16">
        <v>260</v>
      </c>
      <c r="E4" s="16">
        <v>19</v>
      </c>
      <c r="F4" s="16">
        <v>21</v>
      </c>
      <c r="G4" s="16">
        <v>40</v>
      </c>
      <c r="H4" s="16">
        <v>29</v>
      </c>
      <c r="I4" s="16">
        <v>24</v>
      </c>
      <c r="J4" s="16">
        <v>53</v>
      </c>
      <c r="K4" s="13">
        <f>B4+E4+H4</f>
        <v>186</v>
      </c>
      <c r="L4" s="13">
        <f t="shared" ref="L4:M4" si="0">C4+F4+I4</f>
        <v>167</v>
      </c>
      <c r="M4" s="13">
        <f t="shared" si="0"/>
        <v>353</v>
      </c>
      <c r="O4" s="29" t="s">
        <v>444</v>
      </c>
      <c r="P4" s="30">
        <f>K4</f>
        <v>186</v>
      </c>
      <c r="Q4" s="30">
        <f t="shared" ref="Q4:R4" si="1">L4</f>
        <v>167</v>
      </c>
      <c r="R4" s="30">
        <f t="shared" si="1"/>
        <v>353</v>
      </c>
    </row>
    <row r="5" spans="1:18">
      <c r="A5" s="18" t="s">
        <v>315</v>
      </c>
      <c r="B5" s="16">
        <v>138</v>
      </c>
      <c r="C5" s="16">
        <v>125</v>
      </c>
      <c r="D5" s="16">
        <v>263</v>
      </c>
      <c r="E5" s="16">
        <v>31</v>
      </c>
      <c r="F5" s="16">
        <v>20</v>
      </c>
      <c r="G5" s="16">
        <v>51</v>
      </c>
      <c r="H5" s="16">
        <v>33</v>
      </c>
      <c r="I5" s="16">
        <v>35</v>
      </c>
      <c r="J5" s="16">
        <v>68</v>
      </c>
      <c r="K5" s="13">
        <f t="shared" ref="K5:K68" si="2">B5+E5+H5</f>
        <v>202</v>
      </c>
      <c r="L5" s="13">
        <f t="shared" ref="L5:L68" si="3">C5+F5+I5</f>
        <v>180</v>
      </c>
      <c r="M5" s="13">
        <f t="shared" ref="M5:M68" si="4">D5+G5+J5</f>
        <v>382</v>
      </c>
      <c r="O5" s="31" t="s">
        <v>445</v>
      </c>
      <c r="P5" s="30">
        <f>SUM(K4:K5)</f>
        <v>388</v>
      </c>
      <c r="Q5" s="30">
        <f t="shared" ref="Q5:R5" si="5">SUM(L4:L5)</f>
        <v>347</v>
      </c>
      <c r="R5" s="30">
        <f t="shared" si="5"/>
        <v>735</v>
      </c>
    </row>
    <row r="6" spans="1:18">
      <c r="A6" s="18" t="s">
        <v>316</v>
      </c>
      <c r="B6" s="16">
        <v>156</v>
      </c>
      <c r="C6" s="16">
        <v>131</v>
      </c>
      <c r="D6" s="16">
        <v>287</v>
      </c>
      <c r="E6" s="16">
        <v>31</v>
      </c>
      <c r="F6" s="16">
        <v>20</v>
      </c>
      <c r="G6" s="16">
        <v>51</v>
      </c>
      <c r="H6" s="16">
        <v>47</v>
      </c>
      <c r="I6" s="16">
        <v>34</v>
      </c>
      <c r="J6" s="16">
        <v>81</v>
      </c>
      <c r="K6" s="13">
        <f t="shared" si="2"/>
        <v>234</v>
      </c>
      <c r="L6" s="13">
        <f t="shared" si="3"/>
        <v>185</v>
      </c>
      <c r="M6" s="13">
        <f t="shared" si="4"/>
        <v>419</v>
      </c>
      <c r="O6" s="31" t="s">
        <v>446</v>
      </c>
      <c r="P6" s="32">
        <f>SUM(K4:K6)</f>
        <v>622</v>
      </c>
      <c r="Q6" s="32">
        <f t="shared" ref="Q6:R6" si="6">SUM(L4:L6)</f>
        <v>532</v>
      </c>
      <c r="R6" s="32">
        <f t="shared" si="6"/>
        <v>1154</v>
      </c>
    </row>
    <row r="7" spans="1:18">
      <c r="A7" s="18" t="s">
        <v>317</v>
      </c>
      <c r="B7" s="16">
        <v>136</v>
      </c>
      <c r="C7" s="16">
        <v>132</v>
      </c>
      <c r="D7" s="16">
        <v>268</v>
      </c>
      <c r="E7" s="16">
        <v>23</v>
      </c>
      <c r="F7" s="16">
        <v>19</v>
      </c>
      <c r="G7" s="16">
        <v>42</v>
      </c>
      <c r="H7" s="16">
        <v>53</v>
      </c>
      <c r="I7" s="16">
        <v>61</v>
      </c>
      <c r="J7" s="16">
        <v>114</v>
      </c>
      <c r="K7" s="13">
        <f t="shared" si="2"/>
        <v>212</v>
      </c>
      <c r="L7" s="13">
        <f t="shared" si="3"/>
        <v>212</v>
      </c>
      <c r="M7" s="13">
        <f t="shared" si="4"/>
        <v>424</v>
      </c>
      <c r="O7" s="31" t="s">
        <v>447</v>
      </c>
      <c r="P7" s="32">
        <f>SUM(K4:K9)</f>
        <v>1298</v>
      </c>
      <c r="Q7" s="32">
        <f t="shared" ref="Q7:R7" si="7">SUM(L4:L9)</f>
        <v>1187</v>
      </c>
      <c r="R7" s="32">
        <f t="shared" si="7"/>
        <v>2485</v>
      </c>
    </row>
    <row r="8" spans="1:18">
      <c r="A8" s="18" t="s">
        <v>318</v>
      </c>
      <c r="B8" s="16">
        <v>132</v>
      </c>
      <c r="C8" s="16">
        <v>140</v>
      </c>
      <c r="D8" s="16">
        <v>272</v>
      </c>
      <c r="E8" s="16">
        <v>31</v>
      </c>
      <c r="F8" s="16">
        <v>14</v>
      </c>
      <c r="G8" s="16">
        <v>45</v>
      </c>
      <c r="H8" s="16">
        <v>78</v>
      </c>
      <c r="I8" s="16">
        <v>60</v>
      </c>
      <c r="J8" s="16">
        <v>138</v>
      </c>
      <c r="K8" s="13">
        <f t="shared" si="2"/>
        <v>241</v>
      </c>
      <c r="L8" s="13">
        <f t="shared" si="3"/>
        <v>214</v>
      </c>
      <c r="M8" s="13">
        <f t="shared" si="4"/>
        <v>455</v>
      </c>
      <c r="O8" s="31" t="s">
        <v>448</v>
      </c>
      <c r="P8" s="32">
        <f>SUM(K4:K18)</f>
        <v>3502</v>
      </c>
      <c r="Q8" s="32">
        <f t="shared" ref="Q8:R8" si="8">SUM(L4:L18)</f>
        <v>3292</v>
      </c>
      <c r="R8" s="32">
        <f t="shared" si="8"/>
        <v>6794</v>
      </c>
    </row>
    <row r="9" spans="1:18">
      <c r="A9" s="18" t="s">
        <v>319</v>
      </c>
      <c r="B9" s="16">
        <v>147</v>
      </c>
      <c r="C9" s="16">
        <v>132</v>
      </c>
      <c r="D9" s="16">
        <v>279</v>
      </c>
      <c r="E9" s="16">
        <v>18</v>
      </c>
      <c r="F9" s="16">
        <v>20</v>
      </c>
      <c r="G9" s="16">
        <v>38</v>
      </c>
      <c r="H9" s="16">
        <v>58</v>
      </c>
      <c r="I9" s="16">
        <v>77</v>
      </c>
      <c r="J9" s="16">
        <v>135</v>
      </c>
      <c r="K9" s="13">
        <f t="shared" si="2"/>
        <v>223</v>
      </c>
      <c r="L9" s="13">
        <f t="shared" si="3"/>
        <v>229</v>
      </c>
      <c r="M9" s="13">
        <f t="shared" si="4"/>
        <v>452</v>
      </c>
      <c r="O9" s="31" t="s">
        <v>449</v>
      </c>
      <c r="P9" s="32">
        <f>SUM(K4:K19)</f>
        <v>3786</v>
      </c>
      <c r="Q9" s="32">
        <f t="shared" ref="Q9:R9" si="9">SUM(L4:L19)</f>
        <v>3525</v>
      </c>
      <c r="R9" s="32">
        <f t="shared" si="9"/>
        <v>7311</v>
      </c>
    </row>
    <row r="10" spans="1:18">
      <c r="A10" s="18" t="s">
        <v>320</v>
      </c>
      <c r="B10" s="16">
        <v>130</v>
      </c>
      <c r="C10" s="16">
        <v>131</v>
      </c>
      <c r="D10" s="16">
        <v>261</v>
      </c>
      <c r="E10" s="16">
        <v>23</v>
      </c>
      <c r="F10" s="16">
        <v>24</v>
      </c>
      <c r="G10" s="16">
        <v>47</v>
      </c>
      <c r="H10" s="16">
        <v>87</v>
      </c>
      <c r="I10" s="16">
        <v>61</v>
      </c>
      <c r="J10" s="16">
        <v>148</v>
      </c>
      <c r="K10" s="13">
        <f t="shared" si="2"/>
        <v>240</v>
      </c>
      <c r="L10" s="13">
        <f t="shared" si="3"/>
        <v>216</v>
      </c>
      <c r="M10" s="13">
        <f t="shared" si="4"/>
        <v>456</v>
      </c>
      <c r="O10" s="31">
        <v>1</v>
      </c>
      <c r="P10" s="32">
        <f>K5</f>
        <v>202</v>
      </c>
      <c r="Q10" s="32">
        <f t="shared" ref="Q10:R11" si="10">L5</f>
        <v>180</v>
      </c>
      <c r="R10" s="32">
        <f t="shared" si="10"/>
        <v>382</v>
      </c>
    </row>
    <row r="11" spans="1:18">
      <c r="A11" s="18" t="s">
        <v>321</v>
      </c>
      <c r="B11" s="16">
        <v>145</v>
      </c>
      <c r="C11" s="16">
        <v>153</v>
      </c>
      <c r="D11" s="16">
        <v>298</v>
      </c>
      <c r="E11" s="16">
        <v>36</v>
      </c>
      <c r="F11" s="16">
        <v>33</v>
      </c>
      <c r="G11" s="16">
        <v>69</v>
      </c>
      <c r="H11" s="16">
        <v>78</v>
      </c>
      <c r="I11" s="16">
        <v>73</v>
      </c>
      <c r="J11" s="16">
        <v>151</v>
      </c>
      <c r="K11" s="13">
        <f t="shared" si="2"/>
        <v>259</v>
      </c>
      <c r="L11" s="13">
        <f t="shared" si="3"/>
        <v>259</v>
      </c>
      <c r="M11" s="13">
        <f t="shared" si="4"/>
        <v>518</v>
      </c>
      <c r="O11" s="31">
        <v>2</v>
      </c>
      <c r="P11" s="32">
        <f>K6</f>
        <v>234</v>
      </c>
      <c r="Q11" s="32">
        <f t="shared" si="10"/>
        <v>185</v>
      </c>
      <c r="R11" s="32">
        <f t="shared" si="10"/>
        <v>419</v>
      </c>
    </row>
    <row r="12" spans="1:18">
      <c r="A12" s="18" t="s">
        <v>322</v>
      </c>
      <c r="B12" s="16">
        <v>151</v>
      </c>
      <c r="C12" s="16">
        <v>122</v>
      </c>
      <c r="D12" s="16">
        <v>273</v>
      </c>
      <c r="E12" s="16">
        <v>23</v>
      </c>
      <c r="F12" s="16">
        <v>28</v>
      </c>
      <c r="G12" s="16">
        <v>51</v>
      </c>
      <c r="H12" s="16">
        <v>72</v>
      </c>
      <c r="I12" s="16">
        <v>67</v>
      </c>
      <c r="J12" s="16">
        <v>139</v>
      </c>
      <c r="K12" s="13">
        <f t="shared" si="2"/>
        <v>246</v>
      </c>
      <c r="L12" s="13">
        <f t="shared" si="3"/>
        <v>217</v>
      </c>
      <c r="M12" s="13">
        <f t="shared" si="4"/>
        <v>463</v>
      </c>
      <c r="O12" s="29" t="s">
        <v>450</v>
      </c>
      <c r="P12" s="32">
        <f>SUM(K7:K9)</f>
        <v>676</v>
      </c>
      <c r="Q12" s="32">
        <f t="shared" ref="Q12:R12" si="11">SUM(L7:L9)</f>
        <v>655</v>
      </c>
      <c r="R12" s="32">
        <f t="shared" si="11"/>
        <v>1331</v>
      </c>
    </row>
    <row r="13" spans="1:18">
      <c r="A13" s="18" t="s">
        <v>323</v>
      </c>
      <c r="B13" s="16">
        <v>154</v>
      </c>
      <c r="C13" s="16">
        <v>115</v>
      </c>
      <c r="D13" s="16">
        <v>269</v>
      </c>
      <c r="E13" s="16">
        <v>20</v>
      </c>
      <c r="F13" s="16">
        <v>28</v>
      </c>
      <c r="G13" s="16">
        <v>48</v>
      </c>
      <c r="H13" s="16">
        <v>59</v>
      </c>
      <c r="I13" s="16">
        <v>79</v>
      </c>
      <c r="J13" s="16">
        <v>138</v>
      </c>
      <c r="K13" s="13">
        <f t="shared" si="2"/>
        <v>233</v>
      </c>
      <c r="L13" s="13">
        <f t="shared" si="3"/>
        <v>222</v>
      </c>
      <c r="M13" s="13">
        <f t="shared" si="4"/>
        <v>455</v>
      </c>
      <c r="O13" s="31" t="s">
        <v>451</v>
      </c>
      <c r="P13" s="32">
        <f>SUM(K10:K16)</f>
        <v>1721</v>
      </c>
      <c r="Q13" s="32">
        <f t="shared" ref="Q13:R13" si="12">SUM(L10:L16)</f>
        <v>1624</v>
      </c>
      <c r="R13" s="32">
        <f t="shared" si="12"/>
        <v>3345</v>
      </c>
    </row>
    <row r="14" spans="1:18">
      <c r="A14" s="18" t="s">
        <v>324</v>
      </c>
      <c r="B14" s="16">
        <v>131</v>
      </c>
      <c r="C14" s="16">
        <v>145</v>
      </c>
      <c r="D14" s="16">
        <v>276</v>
      </c>
      <c r="E14" s="16">
        <v>27</v>
      </c>
      <c r="F14" s="16">
        <v>29</v>
      </c>
      <c r="G14" s="16">
        <v>56</v>
      </c>
      <c r="H14" s="16">
        <v>87</v>
      </c>
      <c r="I14" s="16">
        <v>58</v>
      </c>
      <c r="J14" s="16">
        <v>145</v>
      </c>
      <c r="K14" s="13">
        <f t="shared" si="2"/>
        <v>245</v>
      </c>
      <c r="L14" s="13">
        <f t="shared" si="3"/>
        <v>232</v>
      </c>
      <c r="M14" s="13">
        <f t="shared" si="4"/>
        <v>477</v>
      </c>
      <c r="O14" s="31" t="s">
        <v>452</v>
      </c>
      <c r="P14" s="32">
        <f>SUM(K10:K22)</f>
        <v>3277</v>
      </c>
      <c r="Q14" s="32">
        <f t="shared" ref="Q14:R14" si="13">SUM(L10:L22)</f>
        <v>3105</v>
      </c>
      <c r="R14" s="32">
        <f t="shared" si="13"/>
        <v>6382</v>
      </c>
    </row>
    <row r="15" spans="1:18">
      <c r="A15" s="18" t="s">
        <v>325</v>
      </c>
      <c r="B15" s="16">
        <v>137</v>
      </c>
      <c r="C15" s="16">
        <v>160</v>
      </c>
      <c r="D15" s="16">
        <v>297</v>
      </c>
      <c r="E15" s="16">
        <v>25</v>
      </c>
      <c r="F15" s="16">
        <v>26</v>
      </c>
      <c r="G15" s="16">
        <v>51</v>
      </c>
      <c r="H15" s="16">
        <v>78</v>
      </c>
      <c r="I15" s="16">
        <v>74</v>
      </c>
      <c r="J15" s="16">
        <v>152</v>
      </c>
      <c r="K15" s="13">
        <f t="shared" si="2"/>
        <v>240</v>
      </c>
      <c r="L15" s="13">
        <f t="shared" si="3"/>
        <v>260</v>
      </c>
      <c r="M15" s="13">
        <f t="shared" si="4"/>
        <v>500</v>
      </c>
      <c r="O15" s="31" t="s">
        <v>453</v>
      </c>
      <c r="P15" s="32">
        <f>SUM(K14:K23)</f>
        <v>2539</v>
      </c>
      <c r="Q15" s="32">
        <f t="shared" ref="Q15:R15" si="14">SUM(L14:L23)</f>
        <v>2428</v>
      </c>
      <c r="R15" s="32">
        <f t="shared" si="14"/>
        <v>4967</v>
      </c>
    </row>
    <row r="16" spans="1:18">
      <c r="A16" s="18" t="s">
        <v>326</v>
      </c>
      <c r="B16" s="16">
        <v>158</v>
      </c>
      <c r="C16" s="16">
        <v>138</v>
      </c>
      <c r="D16" s="16">
        <v>296</v>
      </c>
      <c r="E16" s="16">
        <v>30</v>
      </c>
      <c r="F16" s="16">
        <v>16</v>
      </c>
      <c r="G16" s="16">
        <v>46</v>
      </c>
      <c r="H16" s="16">
        <v>70</v>
      </c>
      <c r="I16" s="16">
        <v>64</v>
      </c>
      <c r="J16" s="16">
        <v>134</v>
      </c>
      <c r="K16" s="13">
        <f t="shared" si="2"/>
        <v>258</v>
      </c>
      <c r="L16" s="13">
        <f t="shared" si="3"/>
        <v>218</v>
      </c>
      <c r="M16" s="13">
        <f t="shared" si="4"/>
        <v>476</v>
      </c>
      <c r="O16" s="29" t="s">
        <v>454</v>
      </c>
      <c r="P16" s="32">
        <f>SUM(K14:K28)</f>
        <v>4080</v>
      </c>
      <c r="Q16" s="32">
        <f t="shared" ref="Q16:R16" si="15">SUM(L14:L28)</f>
        <v>3918</v>
      </c>
      <c r="R16" s="32">
        <f t="shared" si="15"/>
        <v>7998</v>
      </c>
    </row>
    <row r="17" spans="1:18">
      <c r="A17" s="18" t="s">
        <v>327</v>
      </c>
      <c r="B17" s="16">
        <v>175</v>
      </c>
      <c r="C17" s="16">
        <v>136</v>
      </c>
      <c r="D17" s="16">
        <v>311</v>
      </c>
      <c r="E17" s="16">
        <v>18</v>
      </c>
      <c r="F17" s="16">
        <v>22</v>
      </c>
      <c r="G17" s="16">
        <v>40</v>
      </c>
      <c r="H17" s="16">
        <v>56</v>
      </c>
      <c r="I17" s="16">
        <v>75</v>
      </c>
      <c r="J17" s="16">
        <v>131</v>
      </c>
      <c r="K17" s="13">
        <f t="shared" si="2"/>
        <v>249</v>
      </c>
      <c r="L17" s="13">
        <f t="shared" si="3"/>
        <v>233</v>
      </c>
      <c r="M17" s="13">
        <f t="shared" si="4"/>
        <v>482</v>
      </c>
      <c r="O17" s="29" t="s">
        <v>455</v>
      </c>
      <c r="P17" s="32">
        <f>SUM(K16:K28)</f>
        <v>3595</v>
      </c>
      <c r="Q17" s="32">
        <f t="shared" ref="Q17:R17" si="16">SUM(L16:L28)</f>
        <v>3426</v>
      </c>
      <c r="R17" s="32">
        <f t="shared" si="16"/>
        <v>7021</v>
      </c>
    </row>
    <row r="18" spans="1:18">
      <c r="A18" s="18" t="s">
        <v>328</v>
      </c>
      <c r="B18" s="16">
        <v>134</v>
      </c>
      <c r="C18" s="16">
        <v>150</v>
      </c>
      <c r="D18" s="16">
        <v>284</v>
      </c>
      <c r="E18" s="16">
        <v>24</v>
      </c>
      <c r="F18" s="16">
        <v>25</v>
      </c>
      <c r="G18" s="16">
        <v>49</v>
      </c>
      <c r="H18" s="16">
        <v>76</v>
      </c>
      <c r="I18" s="16">
        <v>73</v>
      </c>
      <c r="J18" s="16">
        <v>149</v>
      </c>
      <c r="K18" s="13">
        <f t="shared" si="2"/>
        <v>234</v>
      </c>
      <c r="L18" s="13">
        <f t="shared" si="3"/>
        <v>248</v>
      </c>
      <c r="M18" s="13">
        <f t="shared" si="4"/>
        <v>482</v>
      </c>
      <c r="O18" s="29" t="s">
        <v>456</v>
      </c>
      <c r="P18" s="32">
        <f>SUM(K19:K23)</f>
        <v>1313</v>
      </c>
      <c r="Q18" s="32">
        <f t="shared" ref="Q18:R18" si="17">SUM(L19:L23)</f>
        <v>1237</v>
      </c>
      <c r="R18" s="32">
        <f t="shared" si="17"/>
        <v>2550</v>
      </c>
    </row>
    <row r="19" spans="1:18">
      <c r="A19" s="18" t="s">
        <v>329</v>
      </c>
      <c r="B19" s="16">
        <v>192</v>
      </c>
      <c r="C19" s="16">
        <v>159</v>
      </c>
      <c r="D19" s="16">
        <v>351</v>
      </c>
      <c r="E19" s="16">
        <v>26</v>
      </c>
      <c r="F19" s="16">
        <v>22</v>
      </c>
      <c r="G19" s="16">
        <v>48</v>
      </c>
      <c r="H19" s="16">
        <v>66</v>
      </c>
      <c r="I19" s="16">
        <v>52</v>
      </c>
      <c r="J19" s="16">
        <v>118</v>
      </c>
      <c r="K19" s="13">
        <f t="shared" si="2"/>
        <v>284</v>
      </c>
      <c r="L19" s="13">
        <f t="shared" si="3"/>
        <v>233</v>
      </c>
      <c r="M19" s="13">
        <f t="shared" si="4"/>
        <v>517</v>
      </c>
      <c r="O19" s="29" t="s">
        <v>457</v>
      </c>
      <c r="P19" s="32">
        <f>SUM(K19:K53)</f>
        <v>10947</v>
      </c>
      <c r="Q19" s="32">
        <f t="shared" ref="Q19:R19" si="18">SUM(L19:L53)</f>
        <v>10791</v>
      </c>
      <c r="R19" s="32">
        <f t="shared" si="18"/>
        <v>21738</v>
      </c>
    </row>
    <row r="20" spans="1:18">
      <c r="A20" s="18" t="s">
        <v>330</v>
      </c>
      <c r="B20" s="16">
        <v>169</v>
      </c>
      <c r="C20" s="16">
        <v>156</v>
      </c>
      <c r="D20" s="16">
        <v>325</v>
      </c>
      <c r="E20" s="16">
        <v>33</v>
      </c>
      <c r="F20" s="16">
        <v>34</v>
      </c>
      <c r="G20" s="16">
        <v>67</v>
      </c>
      <c r="H20" s="16">
        <v>52</v>
      </c>
      <c r="I20" s="16">
        <v>56</v>
      </c>
      <c r="J20" s="16">
        <v>108</v>
      </c>
      <c r="K20" s="13">
        <f t="shared" si="2"/>
        <v>254</v>
      </c>
      <c r="L20" s="13">
        <f t="shared" si="3"/>
        <v>246</v>
      </c>
      <c r="M20" s="13">
        <f t="shared" si="4"/>
        <v>500</v>
      </c>
      <c r="O20" s="29" t="s">
        <v>458</v>
      </c>
      <c r="P20" s="32">
        <f>SUM(K19:K63)</f>
        <v>14225</v>
      </c>
      <c r="Q20" s="32">
        <f t="shared" ref="Q20:R20" si="19">SUM(L19:L63)</f>
        <v>14564</v>
      </c>
      <c r="R20" s="32">
        <f t="shared" si="19"/>
        <v>28789</v>
      </c>
    </row>
    <row r="21" spans="1:18">
      <c r="A21" s="18" t="s">
        <v>331</v>
      </c>
      <c r="B21" s="16">
        <v>167</v>
      </c>
      <c r="C21" s="16">
        <v>175</v>
      </c>
      <c r="D21" s="16">
        <v>342</v>
      </c>
      <c r="E21" s="16">
        <v>17</v>
      </c>
      <c r="F21" s="16">
        <v>43</v>
      </c>
      <c r="G21" s="16">
        <v>60</v>
      </c>
      <c r="H21" s="16">
        <v>61</v>
      </c>
      <c r="I21" s="16">
        <v>63</v>
      </c>
      <c r="J21" s="16">
        <v>124</v>
      </c>
      <c r="K21" s="13">
        <f t="shared" si="2"/>
        <v>245</v>
      </c>
      <c r="L21" s="13">
        <f t="shared" si="3"/>
        <v>281</v>
      </c>
      <c r="M21" s="13">
        <f t="shared" si="4"/>
        <v>526</v>
      </c>
      <c r="O21" s="29" t="s">
        <v>459</v>
      </c>
      <c r="P21" s="32">
        <f>SUM(K19:K64)</f>
        <v>14513</v>
      </c>
      <c r="Q21" s="32">
        <f t="shared" ref="Q21:R21" si="20">SUM(L19:L64)</f>
        <v>14920</v>
      </c>
      <c r="R21" s="32">
        <f t="shared" si="20"/>
        <v>29433</v>
      </c>
    </row>
    <row r="22" spans="1:18">
      <c r="A22" s="18" t="s">
        <v>332</v>
      </c>
      <c r="B22" s="16">
        <v>205</v>
      </c>
      <c r="C22" s="16">
        <v>173</v>
      </c>
      <c r="D22" s="16">
        <v>378</v>
      </c>
      <c r="E22" s="16">
        <v>34</v>
      </c>
      <c r="F22" s="16">
        <v>24</v>
      </c>
      <c r="G22" s="16">
        <v>58</v>
      </c>
      <c r="H22" s="16">
        <v>51</v>
      </c>
      <c r="I22" s="16">
        <v>43</v>
      </c>
      <c r="J22" s="16">
        <v>94</v>
      </c>
      <c r="K22" s="13">
        <f t="shared" si="2"/>
        <v>290</v>
      </c>
      <c r="L22" s="13">
        <f t="shared" si="3"/>
        <v>240</v>
      </c>
      <c r="M22" s="13">
        <f t="shared" si="4"/>
        <v>530</v>
      </c>
      <c r="O22" s="29" t="s">
        <v>460</v>
      </c>
      <c r="P22" s="32">
        <f>SUM(K34:K64)</f>
        <v>10032</v>
      </c>
      <c r="Q22" s="32">
        <f t="shared" ref="Q22:R22" si="21">SUM(L34:L64)</f>
        <v>10656</v>
      </c>
      <c r="R22" s="32">
        <f t="shared" si="21"/>
        <v>20688</v>
      </c>
    </row>
    <row r="23" spans="1:18">
      <c r="A23" s="18" t="s">
        <v>333</v>
      </c>
      <c r="B23" s="16">
        <v>164</v>
      </c>
      <c r="C23" s="16">
        <v>154</v>
      </c>
      <c r="D23" s="16">
        <v>318</v>
      </c>
      <c r="E23" s="16">
        <v>23</v>
      </c>
      <c r="F23" s="16">
        <v>28</v>
      </c>
      <c r="G23" s="16">
        <v>51</v>
      </c>
      <c r="H23" s="16">
        <v>53</v>
      </c>
      <c r="I23" s="16">
        <v>55</v>
      </c>
      <c r="J23" s="16">
        <v>108</v>
      </c>
      <c r="K23" s="13">
        <f t="shared" si="2"/>
        <v>240</v>
      </c>
      <c r="L23" s="13">
        <f t="shared" si="3"/>
        <v>237</v>
      </c>
      <c r="M23" s="13">
        <f t="shared" si="4"/>
        <v>477</v>
      </c>
      <c r="O23" s="29" t="s">
        <v>461</v>
      </c>
      <c r="P23" s="32">
        <f>SUM(K34:K74)</f>
        <v>12059</v>
      </c>
      <c r="Q23" s="32">
        <f t="shared" ref="Q23:R23" si="22">SUM(L34:L74)</f>
        <v>13329</v>
      </c>
      <c r="R23" s="32">
        <f t="shared" si="22"/>
        <v>25388</v>
      </c>
    </row>
    <row r="24" spans="1:18">
      <c r="A24" s="18" t="s">
        <v>334</v>
      </c>
      <c r="B24" s="16">
        <v>209</v>
      </c>
      <c r="C24" s="16">
        <v>184</v>
      </c>
      <c r="D24" s="16">
        <v>393</v>
      </c>
      <c r="E24" s="16">
        <v>33</v>
      </c>
      <c r="F24" s="16">
        <v>21</v>
      </c>
      <c r="G24" s="16">
        <v>54</v>
      </c>
      <c r="H24" s="16">
        <v>52</v>
      </c>
      <c r="I24" s="16">
        <v>56</v>
      </c>
      <c r="J24" s="16">
        <v>108</v>
      </c>
      <c r="K24" s="13">
        <f t="shared" si="2"/>
        <v>294</v>
      </c>
      <c r="L24" s="13">
        <f t="shared" si="3"/>
        <v>261</v>
      </c>
      <c r="M24" s="13">
        <f t="shared" si="4"/>
        <v>555</v>
      </c>
      <c r="O24" s="29" t="s">
        <v>462</v>
      </c>
      <c r="P24" s="32">
        <f>SUM(K54:K69)</f>
        <v>4640</v>
      </c>
      <c r="Q24" s="32">
        <f t="shared" ref="Q24:R24" si="23">SUM(L54:L69)</f>
        <v>5584</v>
      </c>
      <c r="R24" s="32">
        <f t="shared" si="23"/>
        <v>10224</v>
      </c>
    </row>
    <row r="25" spans="1:18">
      <c r="A25" s="18" t="s">
        <v>335</v>
      </c>
      <c r="B25" s="16">
        <v>194</v>
      </c>
      <c r="C25" s="16">
        <v>202</v>
      </c>
      <c r="D25" s="16">
        <v>396</v>
      </c>
      <c r="E25" s="16">
        <v>31</v>
      </c>
      <c r="F25" s="16">
        <v>22</v>
      </c>
      <c r="G25" s="16">
        <v>53</v>
      </c>
      <c r="H25" s="16">
        <v>49</v>
      </c>
      <c r="I25" s="16">
        <v>52</v>
      </c>
      <c r="J25" s="16">
        <v>101</v>
      </c>
      <c r="K25" s="13">
        <f t="shared" si="2"/>
        <v>274</v>
      </c>
      <c r="L25" s="13">
        <f t="shared" si="3"/>
        <v>276</v>
      </c>
      <c r="M25" s="13">
        <f t="shared" si="4"/>
        <v>550</v>
      </c>
      <c r="O25" s="29" t="s">
        <v>463</v>
      </c>
      <c r="P25" s="32">
        <f>SUM(K64:K73)</f>
        <v>2127</v>
      </c>
      <c r="Q25" s="32">
        <f t="shared" ref="Q25:R25" si="24">SUM(L64:L73)</f>
        <v>2795</v>
      </c>
      <c r="R25" s="32">
        <f t="shared" si="24"/>
        <v>4922</v>
      </c>
    </row>
    <row r="26" spans="1:18">
      <c r="A26" s="18" t="s">
        <v>336</v>
      </c>
      <c r="B26" s="16">
        <v>226</v>
      </c>
      <c r="C26" s="16">
        <v>207</v>
      </c>
      <c r="D26" s="16">
        <v>433</v>
      </c>
      <c r="E26" s="16">
        <v>48</v>
      </c>
      <c r="F26" s="16">
        <v>31</v>
      </c>
      <c r="G26" s="16">
        <v>79</v>
      </c>
      <c r="H26" s="16">
        <v>53</v>
      </c>
      <c r="I26" s="16">
        <v>71</v>
      </c>
      <c r="J26" s="16">
        <v>124</v>
      </c>
      <c r="K26" s="13">
        <f t="shared" si="2"/>
        <v>327</v>
      </c>
      <c r="L26" s="13">
        <f t="shared" si="3"/>
        <v>309</v>
      </c>
      <c r="M26" s="13">
        <f t="shared" si="4"/>
        <v>636</v>
      </c>
      <c r="O26" s="29" t="s">
        <v>464</v>
      </c>
      <c r="P26" s="32">
        <f>SUM(K74:K83)</f>
        <v>1162</v>
      </c>
      <c r="Q26" s="32">
        <f t="shared" ref="Q26:R26" si="25">SUM(L74:L83)</f>
        <v>1680</v>
      </c>
      <c r="R26" s="32">
        <f t="shared" si="25"/>
        <v>2842</v>
      </c>
    </row>
    <row r="27" spans="1:18">
      <c r="A27" s="18" t="s">
        <v>337</v>
      </c>
      <c r="B27" s="16">
        <v>227</v>
      </c>
      <c r="C27" s="16">
        <v>206</v>
      </c>
      <c r="D27" s="16">
        <v>433</v>
      </c>
      <c r="E27" s="16">
        <v>56</v>
      </c>
      <c r="F27" s="16">
        <v>28</v>
      </c>
      <c r="G27" s="16">
        <v>84</v>
      </c>
      <c r="H27" s="16">
        <v>48</v>
      </c>
      <c r="I27" s="16">
        <v>55</v>
      </c>
      <c r="J27" s="16">
        <v>103</v>
      </c>
      <c r="K27" s="13">
        <f t="shared" si="2"/>
        <v>331</v>
      </c>
      <c r="L27" s="13">
        <f t="shared" si="3"/>
        <v>289</v>
      </c>
      <c r="M27" s="13">
        <f t="shared" si="4"/>
        <v>620</v>
      </c>
      <c r="O27" s="29" t="s">
        <v>465</v>
      </c>
      <c r="P27" s="32">
        <f>SUM(K19:K105)</f>
        <v>18152</v>
      </c>
      <c r="Q27" s="32">
        <f t="shared" ref="Q27:R27" si="26">SUM(L19:L105)</f>
        <v>20158</v>
      </c>
      <c r="R27" s="32">
        <f t="shared" si="26"/>
        <v>38310</v>
      </c>
    </row>
    <row r="28" spans="1:18">
      <c r="A28" s="18" t="s">
        <v>338</v>
      </c>
      <c r="B28" s="16">
        <v>230</v>
      </c>
      <c r="C28" s="16">
        <v>234</v>
      </c>
      <c r="D28" s="16">
        <v>464</v>
      </c>
      <c r="E28" s="16">
        <v>30</v>
      </c>
      <c r="F28" s="16">
        <v>49</v>
      </c>
      <c r="G28" s="16">
        <v>79</v>
      </c>
      <c r="H28" s="16">
        <v>55</v>
      </c>
      <c r="I28" s="16">
        <v>72</v>
      </c>
      <c r="J28" s="16">
        <v>127</v>
      </c>
      <c r="K28" s="13">
        <f t="shared" si="2"/>
        <v>315</v>
      </c>
      <c r="L28" s="13">
        <f t="shared" si="3"/>
        <v>355</v>
      </c>
      <c r="M28" s="13">
        <f t="shared" si="4"/>
        <v>670</v>
      </c>
      <c r="O28" s="29" t="s">
        <v>466</v>
      </c>
      <c r="P28" s="32">
        <f>SUM(K39:K105)</f>
        <v>12123</v>
      </c>
      <c r="Q28" s="32">
        <f t="shared" ref="Q28:R28" si="27">SUM(L39:L105)</f>
        <v>14389</v>
      </c>
      <c r="R28" s="32">
        <f t="shared" si="27"/>
        <v>26512</v>
      </c>
    </row>
    <row r="29" spans="1:18">
      <c r="A29" s="18" t="s">
        <v>339</v>
      </c>
      <c r="B29" s="16">
        <v>227</v>
      </c>
      <c r="C29" s="16">
        <v>181</v>
      </c>
      <c r="D29" s="16">
        <v>408</v>
      </c>
      <c r="E29" s="16">
        <v>35</v>
      </c>
      <c r="F29" s="16">
        <v>33</v>
      </c>
      <c r="G29" s="16">
        <v>68</v>
      </c>
      <c r="H29" s="16">
        <v>58</v>
      </c>
      <c r="I29" s="16">
        <v>70</v>
      </c>
      <c r="J29" s="16">
        <v>128</v>
      </c>
      <c r="K29" s="13">
        <f t="shared" si="2"/>
        <v>320</v>
      </c>
      <c r="L29" s="13">
        <f t="shared" si="3"/>
        <v>284</v>
      </c>
      <c r="M29" s="13">
        <f t="shared" si="4"/>
        <v>604</v>
      </c>
      <c r="O29" s="29" t="s">
        <v>467</v>
      </c>
      <c r="P29" s="32">
        <f>SUM(K64:K105)</f>
        <v>3927</v>
      </c>
      <c r="Q29" s="32">
        <f t="shared" ref="Q29:R29" si="28">SUM(L64:L105)</f>
        <v>5594</v>
      </c>
      <c r="R29" s="32">
        <f t="shared" si="28"/>
        <v>9521</v>
      </c>
    </row>
    <row r="30" spans="1:18">
      <c r="A30" s="18" t="s">
        <v>340</v>
      </c>
      <c r="B30" s="16">
        <v>236</v>
      </c>
      <c r="C30" s="16">
        <v>215</v>
      </c>
      <c r="D30" s="16">
        <v>451</v>
      </c>
      <c r="E30" s="16">
        <v>37</v>
      </c>
      <c r="F30" s="16">
        <v>37</v>
      </c>
      <c r="G30" s="16">
        <v>74</v>
      </c>
      <c r="H30" s="16">
        <v>61</v>
      </c>
      <c r="I30" s="16">
        <v>71</v>
      </c>
      <c r="J30" s="16">
        <v>132</v>
      </c>
      <c r="K30" s="13">
        <f t="shared" si="2"/>
        <v>334</v>
      </c>
      <c r="L30" s="13">
        <f t="shared" si="3"/>
        <v>323</v>
      </c>
      <c r="M30" s="13">
        <f t="shared" si="4"/>
        <v>657</v>
      </c>
      <c r="O30" s="29" t="s">
        <v>468</v>
      </c>
      <c r="P30" s="32">
        <f>SUM(K69:K105)</f>
        <v>2789</v>
      </c>
      <c r="Q30" s="32">
        <f t="shared" ref="Q30:R30" si="29">SUM(L69:L105)</f>
        <v>4086</v>
      </c>
      <c r="R30" s="32">
        <f t="shared" si="29"/>
        <v>6875</v>
      </c>
    </row>
    <row r="31" spans="1:18">
      <c r="A31" s="18" t="s">
        <v>341</v>
      </c>
      <c r="B31" s="16">
        <v>244</v>
      </c>
      <c r="C31" s="16">
        <v>213</v>
      </c>
      <c r="D31" s="16">
        <v>457</v>
      </c>
      <c r="E31" s="16">
        <v>35</v>
      </c>
      <c r="F31" s="16">
        <v>39</v>
      </c>
      <c r="G31" s="16">
        <v>74</v>
      </c>
      <c r="H31" s="16">
        <v>62</v>
      </c>
      <c r="I31" s="16">
        <v>66</v>
      </c>
      <c r="J31" s="16">
        <v>128</v>
      </c>
      <c r="K31" s="13">
        <f t="shared" si="2"/>
        <v>341</v>
      </c>
      <c r="L31" s="13">
        <f t="shared" si="3"/>
        <v>318</v>
      </c>
      <c r="M31" s="13">
        <f t="shared" si="4"/>
        <v>659</v>
      </c>
      <c r="O31" s="29" t="s">
        <v>469</v>
      </c>
      <c r="P31" s="32">
        <f>SUM(K74:K105)</f>
        <v>1800</v>
      </c>
      <c r="Q31" s="32">
        <f t="shared" ref="Q31:R31" si="30">SUM(L74:L105)</f>
        <v>2799</v>
      </c>
      <c r="R31" s="32">
        <f t="shared" si="30"/>
        <v>4599</v>
      </c>
    </row>
    <row r="32" spans="1:18">
      <c r="A32" s="18" t="s">
        <v>342</v>
      </c>
      <c r="B32" s="16">
        <v>227</v>
      </c>
      <c r="C32" s="16">
        <v>200</v>
      </c>
      <c r="D32" s="16">
        <v>427</v>
      </c>
      <c r="E32" s="16">
        <v>29</v>
      </c>
      <c r="F32" s="16">
        <v>38</v>
      </c>
      <c r="G32" s="16">
        <v>67</v>
      </c>
      <c r="H32" s="16">
        <v>60</v>
      </c>
      <c r="I32" s="16">
        <v>70</v>
      </c>
      <c r="J32" s="16">
        <v>130</v>
      </c>
      <c r="K32" s="13">
        <f t="shared" si="2"/>
        <v>316</v>
      </c>
      <c r="L32" s="13">
        <f t="shared" si="3"/>
        <v>308</v>
      </c>
      <c r="M32" s="13">
        <f t="shared" si="4"/>
        <v>624</v>
      </c>
      <c r="O32" s="29" t="s">
        <v>470</v>
      </c>
      <c r="P32" s="32">
        <f>SUM(K84:K105)</f>
        <v>638</v>
      </c>
      <c r="Q32" s="32">
        <f t="shared" ref="Q32:R32" si="31">SUM(L84:L105)</f>
        <v>1119</v>
      </c>
      <c r="R32" s="32">
        <f t="shared" si="31"/>
        <v>1757</v>
      </c>
    </row>
    <row r="33" spans="1:18">
      <c r="A33" s="18" t="s">
        <v>343</v>
      </c>
      <c r="B33" s="16">
        <v>226</v>
      </c>
      <c r="C33" s="16">
        <v>202</v>
      </c>
      <c r="D33" s="16">
        <v>428</v>
      </c>
      <c r="E33" s="16">
        <v>33</v>
      </c>
      <c r="F33" s="16">
        <v>39</v>
      </c>
      <c r="G33" s="16">
        <v>72</v>
      </c>
      <c r="H33" s="16">
        <v>57</v>
      </c>
      <c r="I33" s="16">
        <v>63</v>
      </c>
      <c r="J33" s="16">
        <v>120</v>
      </c>
      <c r="K33" s="13">
        <f t="shared" si="2"/>
        <v>316</v>
      </c>
      <c r="L33" s="13">
        <f t="shared" si="3"/>
        <v>304</v>
      </c>
      <c r="M33" s="13">
        <f t="shared" si="4"/>
        <v>620</v>
      </c>
      <c r="O33" s="29" t="s">
        <v>471</v>
      </c>
      <c r="P33" s="8">
        <f>SUM(K104:K105)</f>
        <v>3</v>
      </c>
      <c r="Q33" s="8">
        <f t="shared" ref="Q33:R33" si="32">SUM(L104:L105)</f>
        <v>15</v>
      </c>
      <c r="R33" s="8">
        <f t="shared" si="32"/>
        <v>18</v>
      </c>
    </row>
    <row r="34" spans="1:18">
      <c r="A34" s="18" t="s">
        <v>344</v>
      </c>
      <c r="B34" s="16">
        <v>210</v>
      </c>
      <c r="C34" s="16">
        <v>188</v>
      </c>
      <c r="D34" s="16">
        <v>398</v>
      </c>
      <c r="E34" s="16">
        <v>31</v>
      </c>
      <c r="F34" s="16">
        <v>31</v>
      </c>
      <c r="G34" s="16">
        <v>62</v>
      </c>
      <c r="H34" s="16">
        <v>50</v>
      </c>
      <c r="I34" s="16">
        <v>61</v>
      </c>
      <c r="J34" s="16">
        <v>111</v>
      </c>
      <c r="K34" s="13">
        <f t="shared" si="2"/>
        <v>291</v>
      </c>
      <c r="L34" s="13">
        <f t="shared" si="3"/>
        <v>280</v>
      </c>
      <c r="M34" s="13">
        <f t="shared" si="4"/>
        <v>571</v>
      </c>
    </row>
    <row r="35" spans="1:18">
      <c r="A35" s="18" t="s">
        <v>345</v>
      </c>
      <c r="B35" s="16">
        <v>207</v>
      </c>
      <c r="C35" s="16">
        <v>212</v>
      </c>
      <c r="D35" s="16">
        <v>419</v>
      </c>
      <c r="E35" s="16">
        <v>40</v>
      </c>
      <c r="F35" s="16">
        <v>32</v>
      </c>
      <c r="G35" s="16">
        <v>72</v>
      </c>
      <c r="H35" s="16">
        <v>59</v>
      </c>
      <c r="I35" s="16">
        <v>47</v>
      </c>
      <c r="J35" s="16">
        <v>106</v>
      </c>
      <c r="K35" s="13">
        <f t="shared" si="2"/>
        <v>306</v>
      </c>
      <c r="L35" s="13">
        <f t="shared" si="3"/>
        <v>291</v>
      </c>
      <c r="M35" s="13">
        <f t="shared" si="4"/>
        <v>597</v>
      </c>
    </row>
    <row r="36" spans="1:18">
      <c r="A36" s="18" t="s">
        <v>346</v>
      </c>
      <c r="B36" s="16">
        <v>202</v>
      </c>
      <c r="C36" s="16">
        <v>205</v>
      </c>
      <c r="D36" s="16">
        <v>407</v>
      </c>
      <c r="E36" s="16">
        <v>39</v>
      </c>
      <c r="F36" s="16">
        <v>33</v>
      </c>
      <c r="G36" s="16">
        <v>72</v>
      </c>
      <c r="H36" s="16">
        <v>64</v>
      </c>
      <c r="I36" s="16">
        <v>62</v>
      </c>
      <c r="J36" s="16">
        <v>126</v>
      </c>
      <c r="K36" s="13">
        <f t="shared" si="2"/>
        <v>305</v>
      </c>
      <c r="L36" s="13">
        <f t="shared" si="3"/>
        <v>300</v>
      </c>
      <c r="M36" s="13">
        <f t="shared" si="4"/>
        <v>605</v>
      </c>
    </row>
    <row r="37" spans="1:18">
      <c r="A37" s="18" t="s">
        <v>347</v>
      </c>
      <c r="B37" s="16">
        <v>214</v>
      </c>
      <c r="C37" s="16">
        <v>217</v>
      </c>
      <c r="D37" s="16">
        <v>431</v>
      </c>
      <c r="E37" s="16">
        <v>47</v>
      </c>
      <c r="F37" s="16">
        <v>40</v>
      </c>
      <c r="G37" s="16">
        <v>87</v>
      </c>
      <c r="H37" s="16">
        <v>61</v>
      </c>
      <c r="I37" s="16">
        <v>64</v>
      </c>
      <c r="J37" s="16">
        <v>125</v>
      </c>
      <c r="K37" s="13">
        <f t="shared" si="2"/>
        <v>322</v>
      </c>
      <c r="L37" s="13">
        <f t="shared" si="3"/>
        <v>321</v>
      </c>
      <c r="M37" s="13">
        <f t="shared" si="4"/>
        <v>643</v>
      </c>
    </row>
    <row r="38" spans="1:18">
      <c r="A38" s="18" t="s">
        <v>348</v>
      </c>
      <c r="B38" s="16">
        <v>221</v>
      </c>
      <c r="C38" s="16">
        <v>211</v>
      </c>
      <c r="D38" s="16">
        <v>432</v>
      </c>
      <c r="E38" s="16">
        <v>45</v>
      </c>
      <c r="F38" s="16">
        <v>42</v>
      </c>
      <c r="G38" s="16">
        <v>87</v>
      </c>
      <c r="H38" s="16">
        <v>58</v>
      </c>
      <c r="I38" s="16">
        <v>60</v>
      </c>
      <c r="J38" s="16">
        <v>118</v>
      </c>
      <c r="K38" s="13">
        <f t="shared" si="2"/>
        <v>324</v>
      </c>
      <c r="L38" s="13">
        <f t="shared" si="3"/>
        <v>313</v>
      </c>
      <c r="M38" s="13">
        <f t="shared" si="4"/>
        <v>637</v>
      </c>
    </row>
    <row r="39" spans="1:18">
      <c r="A39" s="18" t="s">
        <v>349</v>
      </c>
      <c r="B39" s="16">
        <v>202</v>
      </c>
      <c r="C39" s="16">
        <v>195</v>
      </c>
      <c r="D39" s="16">
        <v>397</v>
      </c>
      <c r="E39" s="16">
        <v>45</v>
      </c>
      <c r="F39" s="16">
        <v>30</v>
      </c>
      <c r="G39" s="16">
        <v>75</v>
      </c>
      <c r="H39" s="16">
        <v>82</v>
      </c>
      <c r="I39" s="16">
        <v>59</v>
      </c>
      <c r="J39" s="16">
        <v>141</v>
      </c>
      <c r="K39" s="13">
        <f t="shared" si="2"/>
        <v>329</v>
      </c>
      <c r="L39" s="13">
        <f t="shared" si="3"/>
        <v>284</v>
      </c>
      <c r="M39" s="13">
        <f t="shared" si="4"/>
        <v>613</v>
      </c>
    </row>
    <row r="40" spans="1:18">
      <c r="A40" s="18" t="s">
        <v>350</v>
      </c>
      <c r="B40" s="16">
        <v>210</v>
      </c>
      <c r="C40" s="16">
        <v>200</v>
      </c>
      <c r="D40" s="16">
        <v>410</v>
      </c>
      <c r="E40" s="16">
        <v>42</v>
      </c>
      <c r="F40" s="16">
        <v>43</v>
      </c>
      <c r="G40" s="16">
        <v>85</v>
      </c>
      <c r="H40" s="16">
        <v>57</v>
      </c>
      <c r="I40" s="16">
        <v>59</v>
      </c>
      <c r="J40" s="16">
        <v>116</v>
      </c>
      <c r="K40" s="13">
        <f t="shared" si="2"/>
        <v>309</v>
      </c>
      <c r="L40" s="13">
        <f t="shared" si="3"/>
        <v>302</v>
      </c>
      <c r="M40" s="13">
        <f t="shared" si="4"/>
        <v>611</v>
      </c>
    </row>
    <row r="41" spans="1:18">
      <c r="A41" s="18" t="s">
        <v>351</v>
      </c>
      <c r="B41" s="16">
        <v>247</v>
      </c>
      <c r="C41" s="16">
        <v>211</v>
      </c>
      <c r="D41" s="16">
        <v>458</v>
      </c>
      <c r="E41" s="16">
        <v>47</v>
      </c>
      <c r="F41" s="16">
        <v>44</v>
      </c>
      <c r="G41" s="16">
        <v>91</v>
      </c>
      <c r="H41" s="16">
        <v>67</v>
      </c>
      <c r="I41" s="16">
        <v>54</v>
      </c>
      <c r="J41" s="16">
        <v>121</v>
      </c>
      <c r="K41" s="13">
        <f t="shared" si="2"/>
        <v>361</v>
      </c>
      <c r="L41" s="13">
        <f t="shared" si="3"/>
        <v>309</v>
      </c>
      <c r="M41" s="13">
        <f t="shared" si="4"/>
        <v>670</v>
      </c>
    </row>
    <row r="42" spans="1:18">
      <c r="A42" s="18" t="s">
        <v>352</v>
      </c>
      <c r="B42" s="16">
        <v>222</v>
      </c>
      <c r="C42" s="16">
        <v>218</v>
      </c>
      <c r="D42" s="16">
        <v>440</v>
      </c>
      <c r="E42" s="16">
        <v>36</v>
      </c>
      <c r="F42" s="16">
        <v>28</v>
      </c>
      <c r="G42" s="16">
        <v>64</v>
      </c>
      <c r="H42" s="16">
        <v>62</v>
      </c>
      <c r="I42" s="16">
        <v>65</v>
      </c>
      <c r="J42" s="16">
        <v>127</v>
      </c>
      <c r="K42" s="13">
        <f t="shared" si="2"/>
        <v>320</v>
      </c>
      <c r="L42" s="13">
        <f t="shared" si="3"/>
        <v>311</v>
      </c>
      <c r="M42" s="13">
        <f t="shared" si="4"/>
        <v>631</v>
      </c>
    </row>
    <row r="43" spans="1:18">
      <c r="A43" s="18" t="s">
        <v>353</v>
      </c>
      <c r="B43" s="16">
        <v>235</v>
      </c>
      <c r="C43" s="16">
        <v>218</v>
      </c>
      <c r="D43" s="16">
        <v>453</v>
      </c>
      <c r="E43" s="16">
        <v>37</v>
      </c>
      <c r="F43" s="16">
        <v>41</v>
      </c>
      <c r="G43" s="16">
        <v>78</v>
      </c>
      <c r="H43" s="16">
        <v>63</v>
      </c>
      <c r="I43" s="16">
        <v>65</v>
      </c>
      <c r="J43" s="16">
        <v>128</v>
      </c>
      <c r="K43" s="13">
        <f t="shared" si="2"/>
        <v>335</v>
      </c>
      <c r="L43" s="13">
        <f t="shared" si="3"/>
        <v>324</v>
      </c>
      <c r="M43" s="13">
        <f t="shared" si="4"/>
        <v>659</v>
      </c>
    </row>
    <row r="44" spans="1:18">
      <c r="A44" s="18" t="s">
        <v>354</v>
      </c>
      <c r="B44" s="16">
        <v>227</v>
      </c>
      <c r="C44" s="16">
        <v>239</v>
      </c>
      <c r="D44" s="16">
        <v>466</v>
      </c>
      <c r="E44" s="16">
        <v>47</v>
      </c>
      <c r="F44" s="16">
        <v>33</v>
      </c>
      <c r="G44" s="16">
        <v>80</v>
      </c>
      <c r="H44" s="16">
        <v>46</v>
      </c>
      <c r="I44" s="16">
        <v>62</v>
      </c>
      <c r="J44" s="16">
        <v>108</v>
      </c>
      <c r="K44" s="13">
        <f t="shared" si="2"/>
        <v>320</v>
      </c>
      <c r="L44" s="13">
        <f t="shared" si="3"/>
        <v>334</v>
      </c>
      <c r="M44" s="13">
        <f t="shared" si="4"/>
        <v>654</v>
      </c>
    </row>
    <row r="45" spans="1:18">
      <c r="A45" s="18" t="s">
        <v>355</v>
      </c>
      <c r="B45" s="16">
        <v>229</v>
      </c>
      <c r="C45" s="16">
        <v>252</v>
      </c>
      <c r="D45" s="16">
        <v>481</v>
      </c>
      <c r="E45" s="16">
        <v>31</v>
      </c>
      <c r="F45" s="16">
        <v>52</v>
      </c>
      <c r="G45" s="16">
        <v>83</v>
      </c>
      <c r="H45" s="16">
        <v>57</v>
      </c>
      <c r="I45" s="16">
        <v>79</v>
      </c>
      <c r="J45" s="16">
        <v>136</v>
      </c>
      <c r="K45" s="13">
        <f t="shared" si="2"/>
        <v>317</v>
      </c>
      <c r="L45" s="13">
        <f t="shared" si="3"/>
        <v>383</v>
      </c>
      <c r="M45" s="13">
        <f t="shared" si="4"/>
        <v>700</v>
      </c>
    </row>
    <row r="46" spans="1:18">
      <c r="A46" s="18" t="s">
        <v>356</v>
      </c>
      <c r="B46" s="16">
        <v>221</v>
      </c>
      <c r="C46" s="16">
        <v>221</v>
      </c>
      <c r="D46" s="16">
        <v>442</v>
      </c>
      <c r="E46" s="16">
        <v>43</v>
      </c>
      <c r="F46" s="16">
        <v>39</v>
      </c>
      <c r="G46" s="16">
        <v>82</v>
      </c>
      <c r="H46" s="16">
        <v>72</v>
      </c>
      <c r="I46" s="16">
        <v>56</v>
      </c>
      <c r="J46" s="16">
        <v>128</v>
      </c>
      <c r="K46" s="13">
        <f t="shared" si="2"/>
        <v>336</v>
      </c>
      <c r="L46" s="13">
        <f t="shared" si="3"/>
        <v>316</v>
      </c>
      <c r="M46" s="13">
        <f t="shared" si="4"/>
        <v>652</v>
      </c>
    </row>
    <row r="47" spans="1:18">
      <c r="A47" s="18" t="s">
        <v>357</v>
      </c>
      <c r="B47" s="16">
        <v>227</v>
      </c>
      <c r="C47" s="16">
        <v>214</v>
      </c>
      <c r="D47" s="16">
        <v>441</v>
      </c>
      <c r="E47" s="16">
        <v>48</v>
      </c>
      <c r="F47" s="16">
        <v>45</v>
      </c>
      <c r="G47" s="16">
        <v>93</v>
      </c>
      <c r="H47" s="16">
        <v>65</v>
      </c>
      <c r="I47" s="16">
        <v>71</v>
      </c>
      <c r="J47" s="16">
        <v>136</v>
      </c>
      <c r="K47" s="13">
        <f t="shared" si="2"/>
        <v>340</v>
      </c>
      <c r="L47" s="13">
        <f t="shared" si="3"/>
        <v>330</v>
      </c>
      <c r="M47" s="13">
        <f t="shared" si="4"/>
        <v>670</v>
      </c>
    </row>
    <row r="48" spans="1:18">
      <c r="A48" s="18" t="s">
        <v>358</v>
      </c>
      <c r="B48" s="16">
        <v>221</v>
      </c>
      <c r="C48" s="16">
        <v>227</v>
      </c>
      <c r="D48" s="16">
        <v>448</v>
      </c>
      <c r="E48" s="16">
        <v>41</v>
      </c>
      <c r="F48" s="16">
        <v>48</v>
      </c>
      <c r="G48" s="16">
        <v>89</v>
      </c>
      <c r="H48" s="16">
        <v>45</v>
      </c>
      <c r="I48" s="16">
        <v>65</v>
      </c>
      <c r="J48" s="16">
        <v>110</v>
      </c>
      <c r="K48" s="13">
        <f t="shared" si="2"/>
        <v>307</v>
      </c>
      <c r="L48" s="13">
        <f t="shared" si="3"/>
        <v>340</v>
      </c>
      <c r="M48" s="13">
        <f t="shared" si="4"/>
        <v>647</v>
      </c>
    </row>
    <row r="49" spans="1:13">
      <c r="A49" s="18" t="s">
        <v>359</v>
      </c>
      <c r="B49" s="16">
        <v>240</v>
      </c>
      <c r="C49" s="16">
        <v>226</v>
      </c>
      <c r="D49" s="16">
        <v>466</v>
      </c>
      <c r="E49" s="16">
        <v>33</v>
      </c>
      <c r="F49" s="16">
        <v>33</v>
      </c>
      <c r="G49" s="16">
        <v>66</v>
      </c>
      <c r="H49" s="16">
        <v>60</v>
      </c>
      <c r="I49" s="16">
        <v>85</v>
      </c>
      <c r="J49" s="16">
        <v>145</v>
      </c>
      <c r="K49" s="13">
        <f t="shared" si="2"/>
        <v>333</v>
      </c>
      <c r="L49" s="13">
        <f t="shared" si="3"/>
        <v>344</v>
      </c>
      <c r="M49" s="13">
        <f t="shared" si="4"/>
        <v>677</v>
      </c>
    </row>
    <row r="50" spans="1:13">
      <c r="A50" s="18" t="s">
        <v>360</v>
      </c>
      <c r="B50" s="16">
        <v>239</v>
      </c>
      <c r="C50" s="16">
        <v>244</v>
      </c>
      <c r="D50" s="16">
        <v>483</v>
      </c>
      <c r="E50" s="16">
        <v>34</v>
      </c>
      <c r="F50" s="16">
        <v>44</v>
      </c>
      <c r="G50" s="16">
        <v>78</v>
      </c>
      <c r="H50" s="16">
        <v>44</v>
      </c>
      <c r="I50" s="16">
        <v>67</v>
      </c>
      <c r="J50" s="16">
        <v>111</v>
      </c>
      <c r="K50" s="13">
        <f t="shared" si="2"/>
        <v>317</v>
      </c>
      <c r="L50" s="13">
        <f t="shared" si="3"/>
        <v>355</v>
      </c>
      <c r="M50" s="13">
        <f t="shared" si="4"/>
        <v>672</v>
      </c>
    </row>
    <row r="51" spans="1:13">
      <c r="A51" s="18" t="s">
        <v>361</v>
      </c>
      <c r="B51" s="16">
        <v>221</v>
      </c>
      <c r="C51" s="16">
        <v>239</v>
      </c>
      <c r="D51" s="16">
        <v>460</v>
      </c>
      <c r="E51" s="16">
        <v>31</v>
      </c>
      <c r="F51" s="16">
        <v>39</v>
      </c>
      <c r="G51" s="16">
        <v>70</v>
      </c>
      <c r="H51" s="16">
        <v>57</v>
      </c>
      <c r="I51" s="16">
        <v>76</v>
      </c>
      <c r="J51" s="16">
        <v>133</v>
      </c>
      <c r="K51" s="13">
        <f t="shared" si="2"/>
        <v>309</v>
      </c>
      <c r="L51" s="13">
        <f t="shared" si="3"/>
        <v>354</v>
      </c>
      <c r="M51" s="13">
        <f t="shared" si="4"/>
        <v>663</v>
      </c>
    </row>
    <row r="52" spans="1:13">
      <c r="A52" s="18" t="s">
        <v>362</v>
      </c>
      <c r="B52" s="16">
        <v>225</v>
      </c>
      <c r="C52" s="16">
        <v>235</v>
      </c>
      <c r="D52" s="16">
        <v>460</v>
      </c>
      <c r="E52" s="16">
        <v>43</v>
      </c>
      <c r="F52" s="16">
        <v>48</v>
      </c>
      <c r="G52" s="16">
        <v>91</v>
      </c>
      <c r="H52" s="16">
        <v>61</v>
      </c>
      <c r="I52" s="16">
        <v>75</v>
      </c>
      <c r="J52" s="16">
        <v>136</v>
      </c>
      <c r="K52" s="13">
        <f t="shared" si="2"/>
        <v>329</v>
      </c>
      <c r="L52" s="13">
        <f t="shared" si="3"/>
        <v>358</v>
      </c>
      <c r="M52" s="13">
        <f t="shared" si="4"/>
        <v>687</v>
      </c>
    </row>
    <row r="53" spans="1:13">
      <c r="A53" s="18" t="s">
        <v>363</v>
      </c>
      <c r="B53" s="16">
        <v>252</v>
      </c>
      <c r="C53" s="16">
        <v>252</v>
      </c>
      <c r="D53" s="16">
        <v>504</v>
      </c>
      <c r="E53" s="16">
        <v>35</v>
      </c>
      <c r="F53" s="16">
        <v>51</v>
      </c>
      <c r="G53" s="16">
        <v>86</v>
      </c>
      <c r="H53" s="16">
        <v>69</v>
      </c>
      <c r="I53" s="16">
        <v>75</v>
      </c>
      <c r="J53" s="16">
        <v>144</v>
      </c>
      <c r="K53" s="13">
        <f t="shared" si="2"/>
        <v>356</v>
      </c>
      <c r="L53" s="13">
        <f t="shared" si="3"/>
        <v>378</v>
      </c>
      <c r="M53" s="13">
        <f t="shared" si="4"/>
        <v>734</v>
      </c>
    </row>
    <row r="54" spans="1:13">
      <c r="A54" s="18" t="s">
        <v>364</v>
      </c>
      <c r="B54" s="16">
        <v>256</v>
      </c>
      <c r="C54" s="16">
        <v>280</v>
      </c>
      <c r="D54" s="16">
        <v>536</v>
      </c>
      <c r="E54" s="16">
        <v>33</v>
      </c>
      <c r="F54" s="16">
        <v>39</v>
      </c>
      <c r="G54" s="16">
        <v>72</v>
      </c>
      <c r="H54" s="16">
        <v>52</v>
      </c>
      <c r="I54" s="16">
        <v>79</v>
      </c>
      <c r="J54" s="16">
        <v>131</v>
      </c>
      <c r="K54" s="13">
        <f t="shared" si="2"/>
        <v>341</v>
      </c>
      <c r="L54" s="13">
        <f t="shared" si="3"/>
        <v>398</v>
      </c>
      <c r="M54" s="13">
        <f t="shared" si="4"/>
        <v>739</v>
      </c>
    </row>
    <row r="55" spans="1:13">
      <c r="A55" s="18" t="s">
        <v>365</v>
      </c>
      <c r="B55" s="16">
        <v>266</v>
      </c>
      <c r="C55" s="16">
        <v>275</v>
      </c>
      <c r="D55" s="16">
        <v>541</v>
      </c>
      <c r="E55" s="16">
        <v>37</v>
      </c>
      <c r="F55" s="16">
        <v>56</v>
      </c>
      <c r="G55" s="16">
        <v>93</v>
      </c>
      <c r="H55" s="16">
        <v>67</v>
      </c>
      <c r="I55" s="16">
        <v>83</v>
      </c>
      <c r="J55" s="16">
        <v>150</v>
      </c>
      <c r="K55" s="13">
        <f t="shared" si="2"/>
        <v>370</v>
      </c>
      <c r="L55" s="13">
        <f t="shared" si="3"/>
        <v>414</v>
      </c>
      <c r="M55" s="13">
        <f t="shared" si="4"/>
        <v>784</v>
      </c>
    </row>
    <row r="56" spans="1:13">
      <c r="A56" s="18" t="s">
        <v>366</v>
      </c>
      <c r="B56" s="16">
        <v>217</v>
      </c>
      <c r="C56" s="16">
        <v>235</v>
      </c>
      <c r="D56" s="16">
        <v>452</v>
      </c>
      <c r="E56" s="16">
        <v>45</v>
      </c>
      <c r="F56" s="16">
        <v>36</v>
      </c>
      <c r="G56" s="16">
        <v>81</v>
      </c>
      <c r="H56" s="16">
        <v>53</v>
      </c>
      <c r="I56" s="16">
        <v>79</v>
      </c>
      <c r="J56" s="16">
        <v>132</v>
      </c>
      <c r="K56" s="13">
        <f t="shared" si="2"/>
        <v>315</v>
      </c>
      <c r="L56" s="13">
        <f t="shared" si="3"/>
        <v>350</v>
      </c>
      <c r="M56" s="13">
        <f t="shared" si="4"/>
        <v>665</v>
      </c>
    </row>
    <row r="57" spans="1:13">
      <c r="A57" s="18" t="s">
        <v>367</v>
      </c>
      <c r="B57" s="16">
        <v>236</v>
      </c>
      <c r="C57" s="16">
        <v>255</v>
      </c>
      <c r="D57" s="16">
        <v>491</v>
      </c>
      <c r="E57" s="16">
        <v>48</v>
      </c>
      <c r="F57" s="16">
        <v>44</v>
      </c>
      <c r="G57" s="16">
        <v>92</v>
      </c>
      <c r="H57" s="16">
        <v>63</v>
      </c>
      <c r="I57" s="16">
        <v>79</v>
      </c>
      <c r="J57" s="16">
        <v>142</v>
      </c>
      <c r="K57" s="13">
        <f t="shared" si="2"/>
        <v>347</v>
      </c>
      <c r="L57" s="13">
        <f t="shared" si="3"/>
        <v>378</v>
      </c>
      <c r="M57" s="13">
        <f t="shared" si="4"/>
        <v>725</v>
      </c>
    </row>
    <row r="58" spans="1:13">
      <c r="A58" s="18" t="s">
        <v>368</v>
      </c>
      <c r="B58" s="16">
        <v>242</v>
      </c>
      <c r="C58" s="16">
        <v>291</v>
      </c>
      <c r="D58" s="16">
        <v>533</v>
      </c>
      <c r="E58" s="16">
        <v>42</v>
      </c>
      <c r="F58" s="16">
        <v>41</v>
      </c>
      <c r="G58" s="16">
        <v>83</v>
      </c>
      <c r="H58" s="16">
        <v>67</v>
      </c>
      <c r="I58" s="16">
        <v>73</v>
      </c>
      <c r="J58" s="16">
        <v>140</v>
      </c>
      <c r="K58" s="13">
        <f t="shared" si="2"/>
        <v>351</v>
      </c>
      <c r="L58" s="13">
        <f t="shared" si="3"/>
        <v>405</v>
      </c>
      <c r="M58" s="13">
        <f t="shared" si="4"/>
        <v>756</v>
      </c>
    </row>
    <row r="59" spans="1:13">
      <c r="A59" s="18" t="s">
        <v>369</v>
      </c>
      <c r="B59" s="16">
        <v>241</v>
      </c>
      <c r="C59" s="16">
        <v>284</v>
      </c>
      <c r="D59" s="16">
        <v>525</v>
      </c>
      <c r="E59" s="16">
        <v>52</v>
      </c>
      <c r="F59" s="16">
        <v>50</v>
      </c>
      <c r="G59" s="16">
        <v>102</v>
      </c>
      <c r="H59" s="16">
        <v>49</v>
      </c>
      <c r="I59" s="16">
        <v>73</v>
      </c>
      <c r="J59" s="16">
        <v>122</v>
      </c>
      <c r="K59" s="13">
        <f t="shared" si="2"/>
        <v>342</v>
      </c>
      <c r="L59" s="13">
        <f t="shared" si="3"/>
        <v>407</v>
      </c>
      <c r="M59" s="13">
        <f t="shared" si="4"/>
        <v>749</v>
      </c>
    </row>
    <row r="60" spans="1:13">
      <c r="A60" s="18" t="s">
        <v>370</v>
      </c>
      <c r="B60" s="16">
        <v>216</v>
      </c>
      <c r="C60" s="16">
        <v>247</v>
      </c>
      <c r="D60" s="16">
        <v>463</v>
      </c>
      <c r="E60" s="16">
        <v>40</v>
      </c>
      <c r="F60" s="16">
        <v>49</v>
      </c>
      <c r="G60" s="16">
        <v>89</v>
      </c>
      <c r="H60" s="16">
        <v>57</v>
      </c>
      <c r="I60" s="16">
        <v>42</v>
      </c>
      <c r="J60" s="16">
        <v>99</v>
      </c>
      <c r="K60" s="13">
        <f t="shared" si="2"/>
        <v>313</v>
      </c>
      <c r="L60" s="13">
        <f t="shared" si="3"/>
        <v>338</v>
      </c>
      <c r="M60" s="13">
        <f t="shared" si="4"/>
        <v>651</v>
      </c>
    </row>
    <row r="61" spans="1:13">
      <c r="A61" s="18" t="s">
        <v>371</v>
      </c>
      <c r="B61" s="16">
        <v>242</v>
      </c>
      <c r="C61" s="16">
        <v>269</v>
      </c>
      <c r="D61" s="16">
        <v>511</v>
      </c>
      <c r="E61" s="16">
        <v>37</v>
      </c>
      <c r="F61" s="16">
        <v>38</v>
      </c>
      <c r="G61" s="16">
        <v>75</v>
      </c>
      <c r="H61" s="16">
        <v>62</v>
      </c>
      <c r="I61" s="16">
        <v>71</v>
      </c>
      <c r="J61" s="16">
        <v>133</v>
      </c>
      <c r="K61" s="13">
        <f t="shared" si="2"/>
        <v>341</v>
      </c>
      <c r="L61" s="13">
        <f t="shared" si="3"/>
        <v>378</v>
      </c>
      <c r="M61" s="13">
        <f t="shared" si="4"/>
        <v>719</v>
      </c>
    </row>
    <row r="62" spans="1:13">
      <c r="A62" s="18" t="s">
        <v>372</v>
      </c>
      <c r="B62" s="16">
        <v>192</v>
      </c>
      <c r="C62" s="16">
        <v>238</v>
      </c>
      <c r="D62" s="16">
        <v>430</v>
      </c>
      <c r="E62" s="16">
        <v>51</v>
      </c>
      <c r="F62" s="16">
        <v>40</v>
      </c>
      <c r="G62" s="16">
        <v>91</v>
      </c>
      <c r="H62" s="16">
        <v>47</v>
      </c>
      <c r="I62" s="16">
        <v>67</v>
      </c>
      <c r="J62" s="16">
        <v>114</v>
      </c>
      <c r="K62" s="13">
        <f t="shared" si="2"/>
        <v>290</v>
      </c>
      <c r="L62" s="13">
        <f t="shared" si="3"/>
        <v>345</v>
      </c>
      <c r="M62" s="13">
        <f t="shared" si="4"/>
        <v>635</v>
      </c>
    </row>
    <row r="63" spans="1:13">
      <c r="A63" s="18" t="s">
        <v>373</v>
      </c>
      <c r="B63" s="16">
        <v>194</v>
      </c>
      <c r="C63" s="16">
        <v>248</v>
      </c>
      <c r="D63" s="16">
        <v>442</v>
      </c>
      <c r="E63" s="16">
        <v>28</v>
      </c>
      <c r="F63" s="16">
        <v>49</v>
      </c>
      <c r="G63" s="16">
        <v>77</v>
      </c>
      <c r="H63" s="16">
        <v>46</v>
      </c>
      <c r="I63" s="16">
        <v>63</v>
      </c>
      <c r="J63" s="16">
        <v>109</v>
      </c>
      <c r="K63" s="13">
        <f t="shared" si="2"/>
        <v>268</v>
      </c>
      <c r="L63" s="13">
        <f t="shared" si="3"/>
        <v>360</v>
      </c>
      <c r="M63" s="13">
        <f t="shared" si="4"/>
        <v>628</v>
      </c>
    </row>
    <row r="64" spans="1:13">
      <c r="A64" s="18" t="s">
        <v>374</v>
      </c>
      <c r="B64" s="16">
        <v>204</v>
      </c>
      <c r="C64" s="16">
        <v>240</v>
      </c>
      <c r="D64" s="16">
        <v>444</v>
      </c>
      <c r="E64" s="16">
        <v>31</v>
      </c>
      <c r="F64" s="16">
        <v>50</v>
      </c>
      <c r="G64" s="16">
        <v>81</v>
      </c>
      <c r="H64" s="16">
        <v>53</v>
      </c>
      <c r="I64" s="16">
        <v>66</v>
      </c>
      <c r="J64" s="16">
        <v>119</v>
      </c>
      <c r="K64" s="13">
        <f t="shared" si="2"/>
        <v>288</v>
      </c>
      <c r="L64" s="13">
        <f t="shared" si="3"/>
        <v>356</v>
      </c>
      <c r="M64" s="13">
        <f t="shared" si="4"/>
        <v>644</v>
      </c>
    </row>
    <row r="65" spans="1:13">
      <c r="A65" s="18" t="s">
        <v>375</v>
      </c>
      <c r="B65" s="16">
        <v>143</v>
      </c>
      <c r="C65" s="16">
        <v>212</v>
      </c>
      <c r="D65" s="16">
        <v>355</v>
      </c>
      <c r="E65" s="16">
        <v>24</v>
      </c>
      <c r="F65" s="16">
        <v>25</v>
      </c>
      <c r="G65" s="16">
        <v>49</v>
      </c>
      <c r="H65" s="16">
        <v>47</v>
      </c>
      <c r="I65" s="16">
        <v>62</v>
      </c>
      <c r="J65" s="16">
        <v>109</v>
      </c>
      <c r="K65" s="13">
        <f t="shared" si="2"/>
        <v>214</v>
      </c>
      <c r="L65" s="13">
        <f t="shared" si="3"/>
        <v>299</v>
      </c>
      <c r="M65" s="13">
        <f t="shared" si="4"/>
        <v>513</v>
      </c>
    </row>
    <row r="66" spans="1:13">
      <c r="A66" s="18" t="s">
        <v>376</v>
      </c>
      <c r="B66" s="16">
        <v>167</v>
      </c>
      <c r="C66" s="16">
        <v>204</v>
      </c>
      <c r="D66" s="16">
        <v>371</v>
      </c>
      <c r="E66" s="16">
        <v>38</v>
      </c>
      <c r="F66" s="16">
        <v>26</v>
      </c>
      <c r="G66" s="16">
        <v>64</v>
      </c>
      <c r="H66" s="16">
        <v>41</v>
      </c>
      <c r="I66" s="16">
        <v>85</v>
      </c>
      <c r="J66" s="16">
        <v>126</v>
      </c>
      <c r="K66" s="13">
        <f t="shared" si="2"/>
        <v>246</v>
      </c>
      <c r="L66" s="13">
        <f t="shared" si="3"/>
        <v>315</v>
      </c>
      <c r="M66" s="13">
        <f t="shared" si="4"/>
        <v>561</v>
      </c>
    </row>
    <row r="67" spans="1:13">
      <c r="A67" s="18" t="s">
        <v>377</v>
      </c>
      <c r="B67" s="16">
        <v>135</v>
      </c>
      <c r="C67" s="16">
        <v>180</v>
      </c>
      <c r="D67" s="16">
        <v>315</v>
      </c>
      <c r="E67" s="16">
        <v>19</v>
      </c>
      <c r="F67" s="16">
        <v>39</v>
      </c>
      <c r="G67" s="16">
        <v>58</v>
      </c>
      <c r="H67" s="16">
        <v>46</v>
      </c>
      <c r="I67" s="16">
        <v>60</v>
      </c>
      <c r="J67" s="16">
        <v>106</v>
      </c>
      <c r="K67" s="13">
        <f t="shared" si="2"/>
        <v>200</v>
      </c>
      <c r="L67" s="13">
        <f t="shared" si="3"/>
        <v>279</v>
      </c>
      <c r="M67" s="13">
        <f t="shared" si="4"/>
        <v>479</v>
      </c>
    </row>
    <row r="68" spans="1:13">
      <c r="A68" s="18" t="s">
        <v>378</v>
      </c>
      <c r="B68" s="16">
        <v>133</v>
      </c>
      <c r="C68" s="16">
        <v>176</v>
      </c>
      <c r="D68" s="16">
        <v>309</v>
      </c>
      <c r="E68" s="16">
        <v>18</v>
      </c>
      <c r="F68" s="16">
        <v>30</v>
      </c>
      <c r="G68" s="16">
        <v>48</v>
      </c>
      <c r="H68" s="16">
        <v>39</v>
      </c>
      <c r="I68" s="16">
        <v>53</v>
      </c>
      <c r="J68" s="16">
        <v>92</v>
      </c>
      <c r="K68" s="13">
        <f t="shared" si="2"/>
        <v>190</v>
      </c>
      <c r="L68" s="13">
        <f t="shared" si="3"/>
        <v>259</v>
      </c>
      <c r="M68" s="13">
        <f t="shared" si="4"/>
        <v>449</v>
      </c>
    </row>
    <row r="69" spans="1:13">
      <c r="A69" s="18" t="s">
        <v>379</v>
      </c>
      <c r="B69" s="16">
        <v>158</v>
      </c>
      <c r="C69" s="16">
        <v>194</v>
      </c>
      <c r="D69" s="16">
        <v>352</v>
      </c>
      <c r="E69" s="16">
        <v>21</v>
      </c>
      <c r="F69" s="16">
        <v>31</v>
      </c>
      <c r="G69" s="16">
        <v>52</v>
      </c>
      <c r="H69" s="16">
        <v>45</v>
      </c>
      <c r="I69" s="16">
        <v>78</v>
      </c>
      <c r="J69" s="16">
        <v>123</v>
      </c>
      <c r="K69" s="13">
        <f t="shared" ref="K69:K109" si="33">B69+E69+H69</f>
        <v>224</v>
      </c>
      <c r="L69" s="13">
        <f t="shared" ref="L69:L109" si="34">C69+F69+I69</f>
        <v>303</v>
      </c>
      <c r="M69" s="13">
        <f t="shared" ref="M69:M109" si="35">D69+G69+J69</f>
        <v>527</v>
      </c>
    </row>
    <row r="70" spans="1:13">
      <c r="A70" s="18" t="s">
        <v>380</v>
      </c>
      <c r="B70" s="16">
        <v>141</v>
      </c>
      <c r="C70" s="16">
        <v>181</v>
      </c>
      <c r="D70" s="16">
        <v>322</v>
      </c>
      <c r="E70" s="16">
        <v>25</v>
      </c>
      <c r="F70" s="16">
        <v>33</v>
      </c>
      <c r="G70" s="16">
        <v>58</v>
      </c>
      <c r="H70" s="16">
        <v>32</v>
      </c>
      <c r="I70" s="16">
        <v>55</v>
      </c>
      <c r="J70" s="16">
        <v>87</v>
      </c>
      <c r="K70" s="13">
        <f t="shared" si="33"/>
        <v>198</v>
      </c>
      <c r="L70" s="13">
        <f t="shared" si="34"/>
        <v>269</v>
      </c>
      <c r="M70" s="13">
        <f t="shared" si="35"/>
        <v>467</v>
      </c>
    </row>
    <row r="71" spans="1:13">
      <c r="A71" s="18" t="s">
        <v>381</v>
      </c>
      <c r="B71" s="16">
        <v>134</v>
      </c>
      <c r="C71" s="16">
        <v>152</v>
      </c>
      <c r="D71" s="16">
        <v>286</v>
      </c>
      <c r="E71" s="16">
        <v>27</v>
      </c>
      <c r="F71" s="16">
        <v>46</v>
      </c>
      <c r="G71" s="16">
        <v>73</v>
      </c>
      <c r="H71" s="16">
        <v>23</v>
      </c>
      <c r="I71" s="16">
        <v>48</v>
      </c>
      <c r="J71" s="16">
        <v>71</v>
      </c>
      <c r="K71" s="13">
        <f t="shared" si="33"/>
        <v>184</v>
      </c>
      <c r="L71" s="13">
        <f t="shared" si="34"/>
        <v>246</v>
      </c>
      <c r="M71" s="13">
        <f t="shared" si="35"/>
        <v>430</v>
      </c>
    </row>
    <row r="72" spans="1:13">
      <c r="A72" s="18" t="s">
        <v>382</v>
      </c>
      <c r="B72" s="16">
        <v>141</v>
      </c>
      <c r="C72" s="16">
        <v>155</v>
      </c>
      <c r="D72" s="16">
        <v>296</v>
      </c>
      <c r="E72" s="16">
        <v>24</v>
      </c>
      <c r="F72" s="16">
        <v>36</v>
      </c>
      <c r="G72" s="16">
        <v>60</v>
      </c>
      <c r="H72" s="16">
        <v>38</v>
      </c>
      <c r="I72" s="16">
        <v>44</v>
      </c>
      <c r="J72" s="16">
        <v>82</v>
      </c>
      <c r="K72" s="13">
        <f t="shared" si="33"/>
        <v>203</v>
      </c>
      <c r="L72" s="13">
        <f t="shared" si="34"/>
        <v>235</v>
      </c>
      <c r="M72" s="13">
        <f t="shared" si="35"/>
        <v>438</v>
      </c>
    </row>
    <row r="73" spans="1:13">
      <c r="A73" s="18" t="s">
        <v>383</v>
      </c>
      <c r="B73" s="16">
        <v>121</v>
      </c>
      <c r="C73" s="16">
        <v>155</v>
      </c>
      <c r="D73" s="16">
        <v>276</v>
      </c>
      <c r="E73" s="16">
        <v>26</v>
      </c>
      <c r="F73" s="16">
        <v>37</v>
      </c>
      <c r="G73" s="16">
        <v>63</v>
      </c>
      <c r="H73" s="16">
        <v>33</v>
      </c>
      <c r="I73" s="16">
        <v>42</v>
      </c>
      <c r="J73" s="16">
        <v>75</v>
      </c>
      <c r="K73" s="13">
        <f t="shared" si="33"/>
        <v>180</v>
      </c>
      <c r="L73" s="13">
        <f t="shared" si="34"/>
        <v>234</v>
      </c>
      <c r="M73" s="13">
        <f t="shared" si="35"/>
        <v>414</v>
      </c>
    </row>
    <row r="74" spans="1:13">
      <c r="A74" s="18" t="s">
        <v>384</v>
      </c>
      <c r="B74" s="16">
        <v>126</v>
      </c>
      <c r="C74" s="16">
        <v>169</v>
      </c>
      <c r="D74" s="16">
        <v>295</v>
      </c>
      <c r="E74" s="16">
        <v>24</v>
      </c>
      <c r="F74" s="16">
        <v>22</v>
      </c>
      <c r="G74" s="16">
        <v>46</v>
      </c>
      <c r="H74" s="16">
        <v>38</v>
      </c>
      <c r="I74" s="16">
        <v>43</v>
      </c>
      <c r="J74" s="16">
        <v>81</v>
      </c>
      <c r="K74" s="13">
        <f t="shared" si="33"/>
        <v>188</v>
      </c>
      <c r="L74" s="13">
        <f t="shared" si="34"/>
        <v>234</v>
      </c>
      <c r="M74" s="13">
        <f t="shared" si="35"/>
        <v>422</v>
      </c>
    </row>
    <row r="75" spans="1:13">
      <c r="A75" s="18" t="s">
        <v>385</v>
      </c>
      <c r="B75" s="16">
        <v>93</v>
      </c>
      <c r="C75" s="16">
        <v>119</v>
      </c>
      <c r="D75" s="16">
        <v>212</v>
      </c>
      <c r="E75" s="16">
        <v>34</v>
      </c>
      <c r="F75" s="16">
        <v>21</v>
      </c>
      <c r="G75" s="16">
        <v>55</v>
      </c>
      <c r="H75" s="16">
        <v>23</v>
      </c>
      <c r="I75" s="16">
        <v>35</v>
      </c>
      <c r="J75" s="16">
        <v>58</v>
      </c>
      <c r="K75" s="13">
        <f t="shared" si="33"/>
        <v>150</v>
      </c>
      <c r="L75" s="13">
        <f t="shared" si="34"/>
        <v>175</v>
      </c>
      <c r="M75" s="13">
        <f t="shared" si="35"/>
        <v>325</v>
      </c>
    </row>
    <row r="76" spans="1:13">
      <c r="A76" s="18" t="s">
        <v>386</v>
      </c>
      <c r="B76" s="16">
        <v>99</v>
      </c>
      <c r="C76" s="16">
        <v>120</v>
      </c>
      <c r="D76" s="16">
        <v>219</v>
      </c>
      <c r="E76" s="16">
        <v>18</v>
      </c>
      <c r="F76" s="16">
        <v>31</v>
      </c>
      <c r="G76" s="16">
        <v>49</v>
      </c>
      <c r="H76" s="16">
        <v>26</v>
      </c>
      <c r="I76" s="16">
        <v>39</v>
      </c>
      <c r="J76" s="16">
        <v>65</v>
      </c>
      <c r="K76" s="13">
        <f t="shared" si="33"/>
        <v>143</v>
      </c>
      <c r="L76" s="13">
        <f t="shared" si="34"/>
        <v>190</v>
      </c>
      <c r="M76" s="13">
        <f t="shared" si="35"/>
        <v>333</v>
      </c>
    </row>
    <row r="77" spans="1:13">
      <c r="A77" s="18" t="s">
        <v>387</v>
      </c>
      <c r="B77" s="16">
        <v>89</v>
      </c>
      <c r="C77" s="16">
        <v>126</v>
      </c>
      <c r="D77" s="16">
        <v>215</v>
      </c>
      <c r="E77" s="16">
        <v>18</v>
      </c>
      <c r="F77" s="16">
        <v>23</v>
      </c>
      <c r="G77" s="16">
        <v>41</v>
      </c>
      <c r="H77" s="16">
        <v>23</v>
      </c>
      <c r="I77" s="16">
        <v>23</v>
      </c>
      <c r="J77" s="16">
        <v>46</v>
      </c>
      <c r="K77" s="13">
        <f t="shared" si="33"/>
        <v>130</v>
      </c>
      <c r="L77" s="13">
        <f t="shared" si="34"/>
        <v>172</v>
      </c>
      <c r="M77" s="13">
        <f t="shared" si="35"/>
        <v>302</v>
      </c>
    </row>
    <row r="78" spans="1:13">
      <c r="A78" s="18" t="s">
        <v>388</v>
      </c>
      <c r="B78" s="16">
        <v>78</v>
      </c>
      <c r="C78" s="16">
        <v>109</v>
      </c>
      <c r="D78" s="16">
        <v>187</v>
      </c>
      <c r="E78" s="16">
        <v>17</v>
      </c>
      <c r="F78" s="16">
        <v>23</v>
      </c>
      <c r="G78" s="16">
        <v>40</v>
      </c>
      <c r="H78" s="16">
        <v>21</v>
      </c>
      <c r="I78" s="16">
        <v>37</v>
      </c>
      <c r="J78" s="16">
        <v>58</v>
      </c>
      <c r="K78" s="13">
        <f t="shared" si="33"/>
        <v>116</v>
      </c>
      <c r="L78" s="13">
        <f t="shared" si="34"/>
        <v>169</v>
      </c>
      <c r="M78" s="13">
        <f t="shared" si="35"/>
        <v>285</v>
      </c>
    </row>
    <row r="79" spans="1:13">
      <c r="A79" s="18" t="s">
        <v>389</v>
      </c>
      <c r="B79" s="16">
        <v>60</v>
      </c>
      <c r="C79" s="16">
        <v>114</v>
      </c>
      <c r="D79" s="16">
        <v>174</v>
      </c>
      <c r="E79" s="16">
        <v>11</v>
      </c>
      <c r="F79" s="16">
        <v>18</v>
      </c>
      <c r="G79" s="16">
        <v>29</v>
      </c>
      <c r="H79" s="16">
        <v>16</v>
      </c>
      <c r="I79" s="16">
        <v>32</v>
      </c>
      <c r="J79" s="16">
        <v>48</v>
      </c>
      <c r="K79" s="13">
        <f t="shared" si="33"/>
        <v>87</v>
      </c>
      <c r="L79" s="13">
        <f t="shared" si="34"/>
        <v>164</v>
      </c>
      <c r="M79" s="13">
        <f t="shared" si="35"/>
        <v>251</v>
      </c>
    </row>
    <row r="80" spans="1:13">
      <c r="A80" s="18" t="s">
        <v>390</v>
      </c>
      <c r="B80" s="16">
        <v>64</v>
      </c>
      <c r="C80" s="16">
        <v>96</v>
      </c>
      <c r="D80" s="16">
        <v>160</v>
      </c>
      <c r="E80" s="16">
        <v>10</v>
      </c>
      <c r="F80" s="16">
        <v>18</v>
      </c>
      <c r="G80" s="16">
        <v>28</v>
      </c>
      <c r="H80" s="16">
        <v>23</v>
      </c>
      <c r="I80" s="16">
        <v>28</v>
      </c>
      <c r="J80" s="16">
        <v>51</v>
      </c>
      <c r="K80" s="13">
        <f t="shared" si="33"/>
        <v>97</v>
      </c>
      <c r="L80" s="13">
        <f t="shared" si="34"/>
        <v>142</v>
      </c>
      <c r="M80" s="13">
        <f t="shared" si="35"/>
        <v>239</v>
      </c>
    </row>
    <row r="81" spans="1:13">
      <c r="A81" s="18" t="s">
        <v>391</v>
      </c>
      <c r="B81" s="16">
        <v>59</v>
      </c>
      <c r="C81" s="16">
        <v>112</v>
      </c>
      <c r="D81" s="16">
        <v>171</v>
      </c>
      <c r="E81" s="16">
        <v>14</v>
      </c>
      <c r="F81" s="16">
        <v>15</v>
      </c>
      <c r="G81" s="16">
        <v>29</v>
      </c>
      <c r="H81" s="16">
        <v>22</v>
      </c>
      <c r="I81" s="16">
        <v>40</v>
      </c>
      <c r="J81" s="16">
        <v>62</v>
      </c>
      <c r="K81" s="13">
        <f t="shared" si="33"/>
        <v>95</v>
      </c>
      <c r="L81" s="13">
        <f t="shared" si="34"/>
        <v>167</v>
      </c>
      <c r="M81" s="13">
        <f t="shared" si="35"/>
        <v>262</v>
      </c>
    </row>
    <row r="82" spans="1:13">
      <c r="A82" s="18" t="s">
        <v>392</v>
      </c>
      <c r="B82" s="16">
        <v>65</v>
      </c>
      <c r="C82" s="16">
        <v>88</v>
      </c>
      <c r="D82" s="16">
        <v>153</v>
      </c>
      <c r="E82" s="16">
        <v>14</v>
      </c>
      <c r="F82" s="16">
        <v>23</v>
      </c>
      <c r="G82" s="16">
        <v>37</v>
      </c>
      <c r="H82" s="16">
        <v>12</v>
      </c>
      <c r="I82" s="16">
        <v>36</v>
      </c>
      <c r="J82" s="16">
        <v>48</v>
      </c>
      <c r="K82" s="13">
        <f t="shared" si="33"/>
        <v>91</v>
      </c>
      <c r="L82" s="13">
        <f t="shared" si="34"/>
        <v>147</v>
      </c>
      <c r="M82" s="13">
        <f t="shared" si="35"/>
        <v>238</v>
      </c>
    </row>
    <row r="83" spans="1:13">
      <c r="A83" s="18" t="s">
        <v>393</v>
      </c>
      <c r="B83" s="16">
        <v>41</v>
      </c>
      <c r="C83" s="16">
        <v>84</v>
      </c>
      <c r="D83" s="16">
        <v>125</v>
      </c>
      <c r="E83" s="16">
        <v>11</v>
      </c>
      <c r="F83" s="16">
        <v>16</v>
      </c>
      <c r="G83" s="16">
        <v>27</v>
      </c>
      <c r="H83" s="16">
        <v>13</v>
      </c>
      <c r="I83" s="16">
        <v>20</v>
      </c>
      <c r="J83" s="16">
        <v>33</v>
      </c>
      <c r="K83" s="13">
        <f t="shared" si="33"/>
        <v>65</v>
      </c>
      <c r="L83" s="13">
        <f t="shared" si="34"/>
        <v>120</v>
      </c>
      <c r="M83" s="13">
        <f t="shared" si="35"/>
        <v>185</v>
      </c>
    </row>
    <row r="84" spans="1:13">
      <c r="A84" s="18" t="s">
        <v>394</v>
      </c>
      <c r="B84" s="16">
        <v>68</v>
      </c>
      <c r="C84" s="16">
        <v>85</v>
      </c>
      <c r="D84" s="16">
        <v>153</v>
      </c>
      <c r="E84" s="16">
        <v>11</v>
      </c>
      <c r="F84" s="16">
        <v>16</v>
      </c>
      <c r="G84" s="16">
        <v>27</v>
      </c>
      <c r="H84" s="16">
        <v>13</v>
      </c>
      <c r="I84" s="16">
        <v>21</v>
      </c>
      <c r="J84" s="16">
        <v>34</v>
      </c>
      <c r="K84" s="13">
        <f t="shared" si="33"/>
        <v>92</v>
      </c>
      <c r="L84" s="13">
        <f t="shared" si="34"/>
        <v>122</v>
      </c>
      <c r="M84" s="13">
        <f t="shared" si="35"/>
        <v>214</v>
      </c>
    </row>
    <row r="85" spans="1:13">
      <c r="A85" s="18" t="s">
        <v>395</v>
      </c>
      <c r="B85" s="16">
        <v>58</v>
      </c>
      <c r="C85" s="16">
        <v>73</v>
      </c>
      <c r="D85" s="16">
        <v>131</v>
      </c>
      <c r="E85" s="16">
        <v>7</v>
      </c>
      <c r="F85" s="16">
        <v>11</v>
      </c>
      <c r="G85" s="16">
        <v>18</v>
      </c>
      <c r="H85" s="16">
        <v>16</v>
      </c>
      <c r="I85" s="16">
        <v>20</v>
      </c>
      <c r="J85" s="16">
        <v>36</v>
      </c>
      <c r="K85" s="13">
        <f t="shared" si="33"/>
        <v>81</v>
      </c>
      <c r="L85" s="13">
        <f t="shared" si="34"/>
        <v>104</v>
      </c>
      <c r="M85" s="13">
        <f t="shared" si="35"/>
        <v>185</v>
      </c>
    </row>
    <row r="86" spans="1:13">
      <c r="A86" s="18" t="s">
        <v>396</v>
      </c>
      <c r="B86" s="16">
        <v>42</v>
      </c>
      <c r="C86" s="16">
        <v>74</v>
      </c>
      <c r="D86" s="16">
        <v>116</v>
      </c>
      <c r="E86" s="16">
        <v>10</v>
      </c>
      <c r="F86" s="16">
        <v>21</v>
      </c>
      <c r="G86" s="16">
        <v>31</v>
      </c>
      <c r="H86" s="16">
        <v>12</v>
      </c>
      <c r="I86" s="16">
        <v>21</v>
      </c>
      <c r="J86" s="16">
        <v>33</v>
      </c>
      <c r="K86" s="13">
        <f t="shared" si="33"/>
        <v>64</v>
      </c>
      <c r="L86" s="13">
        <f t="shared" si="34"/>
        <v>116</v>
      </c>
      <c r="M86" s="13">
        <f t="shared" si="35"/>
        <v>180</v>
      </c>
    </row>
    <row r="87" spans="1:13">
      <c r="A87" s="18" t="s">
        <v>397</v>
      </c>
      <c r="B87" s="16">
        <v>46</v>
      </c>
      <c r="C87" s="16">
        <v>75</v>
      </c>
      <c r="D87" s="16">
        <v>121</v>
      </c>
      <c r="E87" s="16">
        <v>13</v>
      </c>
      <c r="F87" s="16">
        <v>12</v>
      </c>
      <c r="G87" s="16">
        <v>25</v>
      </c>
      <c r="H87" s="16">
        <v>14</v>
      </c>
      <c r="I87" s="16">
        <v>28</v>
      </c>
      <c r="J87" s="16">
        <v>42</v>
      </c>
      <c r="K87" s="13">
        <f t="shared" si="33"/>
        <v>73</v>
      </c>
      <c r="L87" s="13">
        <f t="shared" si="34"/>
        <v>115</v>
      </c>
      <c r="M87" s="13">
        <f t="shared" si="35"/>
        <v>188</v>
      </c>
    </row>
    <row r="88" spans="1:13">
      <c r="A88" s="18" t="s">
        <v>398</v>
      </c>
      <c r="B88" s="16">
        <v>44</v>
      </c>
      <c r="C88" s="16">
        <v>60</v>
      </c>
      <c r="D88" s="16">
        <v>104</v>
      </c>
      <c r="E88" s="16">
        <v>2</v>
      </c>
      <c r="F88" s="16">
        <v>15</v>
      </c>
      <c r="G88" s="16">
        <v>17</v>
      </c>
      <c r="H88" s="16">
        <v>7</v>
      </c>
      <c r="I88" s="16">
        <v>10</v>
      </c>
      <c r="J88" s="16">
        <v>17</v>
      </c>
      <c r="K88" s="13">
        <f t="shared" si="33"/>
        <v>53</v>
      </c>
      <c r="L88" s="13">
        <f t="shared" si="34"/>
        <v>85</v>
      </c>
      <c r="M88" s="13">
        <f t="shared" si="35"/>
        <v>138</v>
      </c>
    </row>
    <row r="89" spans="1:13">
      <c r="A89" s="18" t="s">
        <v>399</v>
      </c>
      <c r="B89" s="16">
        <v>28</v>
      </c>
      <c r="C89" s="16">
        <v>57</v>
      </c>
      <c r="D89" s="16">
        <v>85</v>
      </c>
      <c r="E89" s="16">
        <v>7</v>
      </c>
      <c r="F89" s="16">
        <v>14</v>
      </c>
      <c r="G89" s="16">
        <v>21</v>
      </c>
      <c r="H89" s="16">
        <v>7</v>
      </c>
      <c r="I89" s="16">
        <v>22</v>
      </c>
      <c r="J89" s="16">
        <v>29</v>
      </c>
      <c r="K89" s="13">
        <f t="shared" si="33"/>
        <v>42</v>
      </c>
      <c r="L89" s="13">
        <f t="shared" si="34"/>
        <v>93</v>
      </c>
      <c r="M89" s="13">
        <f t="shared" si="35"/>
        <v>135</v>
      </c>
    </row>
    <row r="90" spans="1:13">
      <c r="A90" s="18" t="s">
        <v>400</v>
      </c>
      <c r="B90" s="16">
        <v>36</v>
      </c>
      <c r="C90" s="16">
        <v>51</v>
      </c>
      <c r="D90" s="16">
        <v>87</v>
      </c>
      <c r="E90" s="16">
        <v>5</v>
      </c>
      <c r="F90" s="16">
        <v>9</v>
      </c>
      <c r="G90" s="16">
        <v>14</v>
      </c>
      <c r="H90" s="16">
        <v>4</v>
      </c>
      <c r="I90" s="16">
        <v>14</v>
      </c>
      <c r="J90" s="16">
        <v>18</v>
      </c>
      <c r="K90" s="13">
        <f t="shared" si="33"/>
        <v>45</v>
      </c>
      <c r="L90" s="13">
        <f t="shared" si="34"/>
        <v>74</v>
      </c>
      <c r="M90" s="13">
        <f t="shared" si="35"/>
        <v>119</v>
      </c>
    </row>
    <row r="91" spans="1:13">
      <c r="A91" s="18" t="s">
        <v>401</v>
      </c>
      <c r="B91" s="16">
        <v>31</v>
      </c>
      <c r="C91" s="16">
        <v>43</v>
      </c>
      <c r="D91" s="16">
        <v>74</v>
      </c>
      <c r="E91" s="16">
        <v>5</v>
      </c>
      <c r="F91" s="16">
        <v>2</v>
      </c>
      <c r="G91" s="16">
        <v>7</v>
      </c>
      <c r="H91" s="16">
        <v>1</v>
      </c>
      <c r="I91" s="16">
        <v>12</v>
      </c>
      <c r="J91" s="16">
        <v>13</v>
      </c>
      <c r="K91" s="13">
        <f t="shared" si="33"/>
        <v>37</v>
      </c>
      <c r="L91" s="13">
        <f t="shared" si="34"/>
        <v>57</v>
      </c>
      <c r="M91" s="13">
        <f t="shared" si="35"/>
        <v>94</v>
      </c>
    </row>
    <row r="92" spans="1:13">
      <c r="A92" s="18" t="s">
        <v>402</v>
      </c>
      <c r="B92" s="16">
        <v>16</v>
      </c>
      <c r="C92" s="16">
        <v>39</v>
      </c>
      <c r="D92" s="16">
        <v>55</v>
      </c>
      <c r="E92" s="16">
        <v>4</v>
      </c>
      <c r="F92" s="16">
        <v>12</v>
      </c>
      <c r="G92" s="16">
        <v>16</v>
      </c>
      <c r="H92" s="16">
        <v>2</v>
      </c>
      <c r="I92" s="16">
        <v>9</v>
      </c>
      <c r="J92" s="16">
        <v>11</v>
      </c>
      <c r="K92" s="13">
        <f t="shared" si="33"/>
        <v>22</v>
      </c>
      <c r="L92" s="13">
        <f t="shared" si="34"/>
        <v>60</v>
      </c>
      <c r="M92" s="13">
        <f t="shared" si="35"/>
        <v>82</v>
      </c>
    </row>
    <row r="93" spans="1:13">
      <c r="A93" s="18" t="s">
        <v>403</v>
      </c>
      <c r="B93" s="16">
        <v>22</v>
      </c>
      <c r="C93" s="16">
        <v>34</v>
      </c>
      <c r="D93" s="16">
        <v>56</v>
      </c>
      <c r="E93" s="16">
        <v>7</v>
      </c>
      <c r="F93" s="16">
        <v>13</v>
      </c>
      <c r="G93" s="16">
        <v>20</v>
      </c>
      <c r="H93" s="16">
        <v>9</v>
      </c>
      <c r="I93" s="16">
        <v>8</v>
      </c>
      <c r="J93" s="16">
        <v>17</v>
      </c>
      <c r="K93" s="13">
        <f t="shared" si="33"/>
        <v>38</v>
      </c>
      <c r="L93" s="13">
        <f t="shared" si="34"/>
        <v>55</v>
      </c>
      <c r="M93" s="13">
        <f t="shared" si="35"/>
        <v>93</v>
      </c>
    </row>
    <row r="94" spans="1:13">
      <c r="A94" s="18" t="s">
        <v>404</v>
      </c>
      <c r="B94" s="16">
        <v>14</v>
      </c>
      <c r="C94" s="16">
        <v>33</v>
      </c>
      <c r="D94" s="16">
        <v>47</v>
      </c>
      <c r="E94" s="16">
        <v>2</v>
      </c>
      <c r="F94" s="16">
        <v>14</v>
      </c>
      <c r="G94" s="16">
        <v>16</v>
      </c>
      <c r="H94" s="16">
        <v>6</v>
      </c>
      <c r="I94" s="16">
        <v>7</v>
      </c>
      <c r="J94" s="16">
        <v>13</v>
      </c>
      <c r="K94" s="13">
        <f t="shared" si="33"/>
        <v>22</v>
      </c>
      <c r="L94" s="13">
        <f t="shared" si="34"/>
        <v>54</v>
      </c>
      <c r="M94" s="13">
        <f t="shared" si="35"/>
        <v>76</v>
      </c>
    </row>
    <row r="95" spans="1:13">
      <c r="A95" s="18" t="s">
        <v>405</v>
      </c>
      <c r="B95" s="16">
        <v>8</v>
      </c>
      <c r="C95" s="16">
        <v>15</v>
      </c>
      <c r="D95" s="16">
        <v>23</v>
      </c>
      <c r="E95" s="16">
        <v>3</v>
      </c>
      <c r="F95" s="16">
        <v>7</v>
      </c>
      <c r="G95" s="16">
        <v>10</v>
      </c>
      <c r="H95" s="16">
        <v>2</v>
      </c>
      <c r="I95" s="16">
        <v>10</v>
      </c>
      <c r="J95" s="16">
        <v>12</v>
      </c>
      <c r="K95" s="13">
        <f t="shared" si="33"/>
        <v>13</v>
      </c>
      <c r="L95" s="13">
        <f t="shared" si="34"/>
        <v>32</v>
      </c>
      <c r="M95" s="13">
        <f t="shared" si="35"/>
        <v>45</v>
      </c>
    </row>
    <row r="96" spans="1:13">
      <c r="A96" s="18" t="s">
        <v>406</v>
      </c>
      <c r="B96" s="16">
        <v>12</v>
      </c>
      <c r="C96" s="16">
        <v>14</v>
      </c>
      <c r="D96" s="16">
        <v>26</v>
      </c>
      <c r="E96" s="16">
        <v>6</v>
      </c>
      <c r="F96" s="16">
        <v>8</v>
      </c>
      <c r="G96" s="16">
        <v>14</v>
      </c>
      <c r="H96" s="16">
        <v>1</v>
      </c>
      <c r="I96" s="16">
        <v>12</v>
      </c>
      <c r="J96" s="16">
        <v>13</v>
      </c>
      <c r="K96" s="13">
        <f t="shared" si="33"/>
        <v>19</v>
      </c>
      <c r="L96" s="13">
        <f t="shared" si="34"/>
        <v>34</v>
      </c>
      <c r="M96" s="13">
        <f t="shared" si="35"/>
        <v>53</v>
      </c>
    </row>
    <row r="97" spans="1:13">
      <c r="A97" s="18" t="s">
        <v>407</v>
      </c>
      <c r="B97" s="16">
        <v>7</v>
      </c>
      <c r="C97" s="16">
        <v>11</v>
      </c>
      <c r="D97" s="16">
        <v>18</v>
      </c>
      <c r="E97" s="16">
        <v>1</v>
      </c>
      <c r="F97" s="16">
        <v>3</v>
      </c>
      <c r="G97" s="16">
        <v>4</v>
      </c>
      <c r="H97" s="16">
        <v>0</v>
      </c>
      <c r="I97" s="16">
        <v>5</v>
      </c>
      <c r="J97" s="16">
        <v>5</v>
      </c>
      <c r="K97" s="13">
        <f t="shared" si="33"/>
        <v>8</v>
      </c>
      <c r="L97" s="13">
        <f t="shared" si="34"/>
        <v>19</v>
      </c>
      <c r="M97" s="13">
        <f t="shared" si="35"/>
        <v>27</v>
      </c>
    </row>
    <row r="98" spans="1:13">
      <c r="A98" s="18" t="s">
        <v>408</v>
      </c>
      <c r="B98" s="16">
        <v>6</v>
      </c>
      <c r="C98" s="16">
        <v>15</v>
      </c>
      <c r="D98" s="16">
        <v>21</v>
      </c>
      <c r="E98" s="16">
        <v>0</v>
      </c>
      <c r="F98" s="16">
        <v>3</v>
      </c>
      <c r="G98" s="16">
        <v>3</v>
      </c>
      <c r="H98" s="16">
        <v>0</v>
      </c>
      <c r="I98" s="16">
        <v>1</v>
      </c>
      <c r="J98" s="16">
        <v>1</v>
      </c>
      <c r="K98" s="13">
        <f t="shared" si="33"/>
        <v>6</v>
      </c>
      <c r="L98" s="13">
        <f t="shared" si="34"/>
        <v>19</v>
      </c>
      <c r="M98" s="13">
        <f t="shared" si="35"/>
        <v>25</v>
      </c>
    </row>
    <row r="99" spans="1:13">
      <c r="A99" s="18" t="s">
        <v>409</v>
      </c>
      <c r="B99" s="16">
        <v>8</v>
      </c>
      <c r="C99" s="16">
        <v>15</v>
      </c>
      <c r="D99" s="16">
        <v>23</v>
      </c>
      <c r="E99" s="16">
        <v>1</v>
      </c>
      <c r="F99" s="16">
        <v>2</v>
      </c>
      <c r="G99" s="16">
        <v>3</v>
      </c>
      <c r="H99" s="16">
        <v>1</v>
      </c>
      <c r="I99" s="16">
        <v>4</v>
      </c>
      <c r="J99" s="16">
        <v>5</v>
      </c>
      <c r="K99" s="13">
        <f t="shared" si="33"/>
        <v>10</v>
      </c>
      <c r="L99" s="13">
        <f t="shared" si="34"/>
        <v>21</v>
      </c>
      <c r="M99" s="13">
        <f t="shared" si="35"/>
        <v>31</v>
      </c>
    </row>
    <row r="100" spans="1:13">
      <c r="A100" s="18" t="s">
        <v>410</v>
      </c>
      <c r="B100" s="16">
        <v>3</v>
      </c>
      <c r="C100" s="16">
        <v>13</v>
      </c>
      <c r="D100" s="16">
        <v>16</v>
      </c>
      <c r="E100" s="16">
        <v>0</v>
      </c>
      <c r="F100" s="16">
        <v>3</v>
      </c>
      <c r="G100" s="16">
        <v>3</v>
      </c>
      <c r="H100" s="16">
        <v>0</v>
      </c>
      <c r="I100" s="16">
        <v>1</v>
      </c>
      <c r="J100" s="16">
        <v>1</v>
      </c>
      <c r="K100" s="13">
        <f t="shared" si="33"/>
        <v>3</v>
      </c>
      <c r="L100" s="13">
        <f t="shared" si="34"/>
        <v>17</v>
      </c>
      <c r="M100" s="13">
        <f t="shared" si="35"/>
        <v>20</v>
      </c>
    </row>
    <row r="101" spans="1:13">
      <c r="A101" s="18" t="s">
        <v>411</v>
      </c>
      <c r="B101" s="16">
        <v>4</v>
      </c>
      <c r="C101" s="16">
        <v>7</v>
      </c>
      <c r="D101" s="16">
        <v>11</v>
      </c>
      <c r="E101" s="16">
        <v>0</v>
      </c>
      <c r="F101" s="16">
        <v>3</v>
      </c>
      <c r="G101" s="16">
        <v>3</v>
      </c>
      <c r="H101" s="16">
        <v>1</v>
      </c>
      <c r="I101" s="16">
        <v>2</v>
      </c>
      <c r="J101" s="16">
        <v>3</v>
      </c>
      <c r="K101" s="13">
        <f t="shared" si="33"/>
        <v>5</v>
      </c>
      <c r="L101" s="13">
        <f t="shared" si="34"/>
        <v>12</v>
      </c>
      <c r="M101" s="13">
        <f t="shared" si="35"/>
        <v>17</v>
      </c>
    </row>
    <row r="102" spans="1:13">
      <c r="A102" s="18" t="s">
        <v>412</v>
      </c>
      <c r="B102" s="16">
        <v>0</v>
      </c>
      <c r="C102" s="16">
        <v>7</v>
      </c>
      <c r="D102" s="16">
        <v>7</v>
      </c>
      <c r="E102" s="16">
        <v>0</v>
      </c>
      <c r="F102" s="16">
        <v>2</v>
      </c>
      <c r="G102" s="16">
        <v>2</v>
      </c>
      <c r="H102" s="16">
        <v>0</v>
      </c>
      <c r="I102" s="16">
        <v>1</v>
      </c>
      <c r="J102" s="16">
        <v>1</v>
      </c>
      <c r="K102" s="13">
        <f t="shared" si="33"/>
        <v>0</v>
      </c>
      <c r="L102" s="13">
        <f t="shared" si="34"/>
        <v>10</v>
      </c>
      <c r="M102" s="13">
        <f t="shared" si="35"/>
        <v>10</v>
      </c>
    </row>
    <row r="103" spans="1:13">
      <c r="A103" s="18" t="s">
        <v>413</v>
      </c>
      <c r="B103" s="16">
        <v>2</v>
      </c>
      <c r="C103" s="16">
        <v>3</v>
      </c>
      <c r="D103" s="16">
        <v>5</v>
      </c>
      <c r="E103" s="16">
        <v>0</v>
      </c>
      <c r="F103" s="16">
        <v>2</v>
      </c>
      <c r="G103" s="16">
        <v>2</v>
      </c>
      <c r="H103" s="16">
        <v>0</v>
      </c>
      <c r="I103" s="16">
        <v>0</v>
      </c>
      <c r="J103" s="16">
        <v>0</v>
      </c>
      <c r="K103" s="13">
        <f t="shared" si="33"/>
        <v>2</v>
      </c>
      <c r="L103" s="13">
        <f t="shared" si="34"/>
        <v>5</v>
      </c>
      <c r="M103" s="13">
        <f t="shared" si="35"/>
        <v>7</v>
      </c>
    </row>
    <row r="104" spans="1:13">
      <c r="A104" s="18" t="s">
        <v>414</v>
      </c>
      <c r="B104" s="16">
        <v>1</v>
      </c>
      <c r="C104" s="16">
        <v>2</v>
      </c>
      <c r="D104" s="16">
        <v>3</v>
      </c>
      <c r="E104" s="16">
        <v>0</v>
      </c>
      <c r="F104" s="16">
        <v>1</v>
      </c>
      <c r="G104" s="16">
        <v>1</v>
      </c>
      <c r="H104" s="16">
        <v>1</v>
      </c>
      <c r="I104" s="16">
        <v>1</v>
      </c>
      <c r="J104" s="16">
        <v>2</v>
      </c>
      <c r="K104" s="13">
        <f t="shared" si="33"/>
        <v>2</v>
      </c>
      <c r="L104" s="13">
        <f t="shared" si="34"/>
        <v>4</v>
      </c>
      <c r="M104" s="13">
        <f t="shared" si="35"/>
        <v>6</v>
      </c>
    </row>
    <row r="105" spans="1:13">
      <c r="A105" s="18" t="s">
        <v>415</v>
      </c>
      <c r="B105" s="16">
        <v>0</v>
      </c>
      <c r="C105" s="16">
        <v>6</v>
      </c>
      <c r="D105" s="16">
        <v>6</v>
      </c>
      <c r="E105" s="16">
        <v>0</v>
      </c>
      <c r="F105" s="16">
        <v>1</v>
      </c>
      <c r="G105" s="16">
        <v>1</v>
      </c>
      <c r="H105" s="16">
        <v>1</v>
      </c>
      <c r="I105" s="16">
        <v>4</v>
      </c>
      <c r="J105" s="16">
        <v>5</v>
      </c>
      <c r="K105" s="13">
        <f t="shared" si="33"/>
        <v>1</v>
      </c>
      <c r="L105" s="13">
        <f t="shared" si="34"/>
        <v>11</v>
      </c>
      <c r="M105" s="13">
        <f t="shared" si="35"/>
        <v>12</v>
      </c>
    </row>
    <row r="106" spans="1:13" ht="24" customHeight="1">
      <c r="A106" s="7" t="s">
        <v>301</v>
      </c>
      <c r="B106" s="15">
        <v>37</v>
      </c>
      <c r="C106" s="15">
        <v>33</v>
      </c>
      <c r="D106" s="15">
        <v>70</v>
      </c>
      <c r="E106" s="15">
        <v>26</v>
      </c>
      <c r="F106" s="15">
        <v>22</v>
      </c>
      <c r="G106" s="15">
        <v>48</v>
      </c>
      <c r="H106" s="15">
        <v>25</v>
      </c>
      <c r="I106" s="15">
        <v>28</v>
      </c>
      <c r="J106" s="15">
        <v>53</v>
      </c>
      <c r="K106" s="13">
        <f t="shared" si="33"/>
        <v>88</v>
      </c>
      <c r="L106" s="13">
        <f t="shared" si="34"/>
        <v>83</v>
      </c>
      <c r="M106" s="13">
        <f t="shared" si="35"/>
        <v>171</v>
      </c>
    </row>
    <row r="107" spans="1:13" ht="24" customHeight="1">
      <c r="A107" s="7" t="s">
        <v>302</v>
      </c>
      <c r="B107" s="15">
        <v>91</v>
      </c>
      <c r="C107" s="15">
        <v>94</v>
      </c>
      <c r="D107" s="15">
        <v>185</v>
      </c>
      <c r="E107" s="15">
        <v>70</v>
      </c>
      <c r="F107" s="15">
        <v>76</v>
      </c>
      <c r="G107" s="15">
        <v>146</v>
      </c>
      <c r="H107" s="15">
        <v>18</v>
      </c>
      <c r="I107" s="15">
        <v>23</v>
      </c>
      <c r="J107" s="15">
        <v>41</v>
      </c>
      <c r="K107" s="13">
        <f t="shared" si="33"/>
        <v>179</v>
      </c>
      <c r="L107" s="13">
        <f t="shared" si="34"/>
        <v>193</v>
      </c>
      <c r="M107" s="13">
        <f t="shared" si="35"/>
        <v>372</v>
      </c>
    </row>
    <row r="108" spans="1:13" ht="24" customHeight="1">
      <c r="A108" s="7" t="s">
        <v>303</v>
      </c>
      <c r="B108" s="15">
        <v>5</v>
      </c>
      <c r="C108" s="15">
        <v>5</v>
      </c>
      <c r="D108" s="15">
        <v>10</v>
      </c>
      <c r="E108" s="15">
        <v>3</v>
      </c>
      <c r="F108" s="15">
        <v>6</v>
      </c>
      <c r="G108" s="15">
        <v>9</v>
      </c>
      <c r="H108" s="15">
        <v>3</v>
      </c>
      <c r="I108" s="15">
        <v>2</v>
      </c>
      <c r="J108" s="15">
        <v>5</v>
      </c>
      <c r="K108" s="13">
        <f t="shared" si="33"/>
        <v>11</v>
      </c>
      <c r="L108" s="13">
        <f t="shared" si="34"/>
        <v>13</v>
      </c>
      <c r="M108" s="13">
        <f t="shared" si="35"/>
        <v>24</v>
      </c>
    </row>
    <row r="109" spans="1:13" ht="24" customHeight="1">
      <c r="A109" s="19" t="s">
        <v>293</v>
      </c>
      <c r="B109" s="12">
        <f t="shared" ref="B109:J109" si="36">SUM(B4:B108)</f>
        <v>14919</v>
      </c>
      <c r="C109" s="12">
        <f t="shared" si="36"/>
        <v>15789</v>
      </c>
      <c r="D109" s="12">
        <f t="shared" si="36"/>
        <v>30708</v>
      </c>
      <c r="E109" s="12">
        <f t="shared" si="36"/>
        <v>2694</v>
      </c>
      <c r="F109" s="12">
        <f t="shared" si="36"/>
        <v>2912</v>
      </c>
      <c r="G109" s="12">
        <f t="shared" si="36"/>
        <v>5606</v>
      </c>
      <c r="H109" s="12">
        <f t="shared" si="36"/>
        <v>4319</v>
      </c>
      <c r="I109" s="12">
        <f t="shared" si="36"/>
        <v>5038</v>
      </c>
      <c r="J109" s="12">
        <f t="shared" si="36"/>
        <v>9357</v>
      </c>
      <c r="K109" s="13">
        <f t="shared" si="33"/>
        <v>21932</v>
      </c>
      <c r="L109" s="13">
        <f t="shared" si="34"/>
        <v>23739</v>
      </c>
      <c r="M109" s="13">
        <f t="shared" si="35"/>
        <v>45671</v>
      </c>
    </row>
  </sheetData>
  <mergeCells count="4">
    <mergeCell ref="B2:D2"/>
    <mergeCell ref="E2:G2"/>
    <mergeCell ref="H2:J2"/>
    <mergeCell ref="K2:M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75167-7FD3-4899-877B-39F3B7F48552}">
  <dimension ref="A2:AA109"/>
  <sheetViews>
    <sheetView topLeftCell="A15" workbookViewId="0">
      <selection activeCell="Y20" sqref="Y20:AA20"/>
    </sheetView>
  </sheetViews>
  <sheetFormatPr defaultRowHeight="24"/>
  <cols>
    <col min="1" max="1" width="41.875" style="6" customWidth="1"/>
    <col min="2" max="19" width="0" style="6" hidden="1" customWidth="1"/>
    <col min="20" max="16384" width="9" style="6"/>
  </cols>
  <sheetData>
    <row r="2" spans="1:27">
      <c r="B2" s="44" t="s">
        <v>220</v>
      </c>
      <c r="C2" s="44"/>
      <c r="D2" s="44"/>
      <c r="E2" s="44" t="s">
        <v>308</v>
      </c>
      <c r="F2" s="44"/>
      <c r="G2" s="44"/>
      <c r="H2" s="44" t="s">
        <v>309</v>
      </c>
      <c r="I2" s="44"/>
      <c r="J2" s="44"/>
      <c r="K2" s="44" t="s">
        <v>310</v>
      </c>
      <c r="L2" s="44"/>
      <c r="M2" s="44"/>
      <c r="N2" s="44" t="s">
        <v>311</v>
      </c>
      <c r="O2" s="44"/>
      <c r="P2" s="44"/>
      <c r="Q2" s="44" t="s">
        <v>312</v>
      </c>
      <c r="R2" s="44"/>
      <c r="S2" s="44"/>
      <c r="T2" s="44" t="s">
        <v>313</v>
      </c>
      <c r="U2" s="44"/>
      <c r="V2" s="44"/>
    </row>
    <row r="3" spans="1:27">
      <c r="A3" s="17" t="s">
        <v>291</v>
      </c>
      <c r="B3" s="17" t="s">
        <v>289</v>
      </c>
      <c r="C3" s="17" t="s">
        <v>290</v>
      </c>
      <c r="D3" s="17" t="s">
        <v>293</v>
      </c>
      <c r="E3" s="17" t="s">
        <v>289</v>
      </c>
      <c r="F3" s="17" t="s">
        <v>290</v>
      </c>
      <c r="G3" s="17" t="s">
        <v>293</v>
      </c>
      <c r="H3" s="17" t="s">
        <v>289</v>
      </c>
      <c r="I3" s="17" t="s">
        <v>290</v>
      </c>
      <c r="J3" s="17" t="s">
        <v>293</v>
      </c>
      <c r="K3" s="17" t="s">
        <v>289</v>
      </c>
      <c r="L3" s="17" t="s">
        <v>290</v>
      </c>
      <c r="M3" s="17" t="s">
        <v>293</v>
      </c>
      <c r="N3" s="17" t="s">
        <v>289</v>
      </c>
      <c r="O3" s="17" t="s">
        <v>290</v>
      </c>
      <c r="P3" s="17" t="s">
        <v>293</v>
      </c>
      <c r="Q3" s="17" t="s">
        <v>289</v>
      </c>
      <c r="R3" s="17" t="s">
        <v>290</v>
      </c>
      <c r="S3" s="17" t="s">
        <v>293</v>
      </c>
      <c r="T3" s="17" t="s">
        <v>289</v>
      </c>
      <c r="U3" s="17" t="s">
        <v>290</v>
      </c>
      <c r="V3" s="17" t="s">
        <v>293</v>
      </c>
      <c r="X3" s="17" t="s">
        <v>443</v>
      </c>
      <c r="Y3" s="17" t="s">
        <v>289</v>
      </c>
      <c r="Z3" s="17" t="s">
        <v>290</v>
      </c>
      <c r="AA3" s="17" t="s">
        <v>293</v>
      </c>
    </row>
    <row r="4" spans="1:27">
      <c r="A4" s="18" t="s">
        <v>314</v>
      </c>
      <c r="B4" s="10">
        <v>402</v>
      </c>
      <c r="C4" s="10">
        <v>374</v>
      </c>
      <c r="D4" s="10">
        <v>776</v>
      </c>
      <c r="E4" s="10">
        <v>31</v>
      </c>
      <c r="F4" s="10">
        <v>35</v>
      </c>
      <c r="G4" s="10">
        <v>66</v>
      </c>
      <c r="H4" s="10">
        <v>3</v>
      </c>
      <c r="I4" s="10">
        <v>6</v>
      </c>
      <c r="J4" s="10">
        <v>9</v>
      </c>
      <c r="K4" s="10">
        <v>8</v>
      </c>
      <c r="L4" s="10">
        <v>8</v>
      </c>
      <c r="M4" s="10">
        <v>16</v>
      </c>
      <c r="N4" s="10">
        <v>10</v>
      </c>
      <c r="O4" s="10">
        <v>6</v>
      </c>
      <c r="P4" s="10">
        <v>16</v>
      </c>
      <c r="Q4" s="10">
        <v>3</v>
      </c>
      <c r="R4" s="10">
        <v>2</v>
      </c>
      <c r="S4" s="10">
        <v>5</v>
      </c>
      <c r="T4" s="9">
        <f>B4+E4+H4+K4+N4+Q4</f>
        <v>457</v>
      </c>
      <c r="U4" s="9">
        <f t="shared" ref="U4:V4" si="0">C4+F4+I4+L4+O4+R4</f>
        <v>431</v>
      </c>
      <c r="V4" s="9">
        <f t="shared" si="0"/>
        <v>888</v>
      </c>
      <c r="X4" s="29" t="s">
        <v>444</v>
      </c>
      <c r="Y4" s="30">
        <f>T4</f>
        <v>457</v>
      </c>
      <c r="Z4" s="30">
        <f t="shared" ref="Z4:AA4" si="1">U4</f>
        <v>431</v>
      </c>
      <c r="AA4" s="30">
        <f t="shared" si="1"/>
        <v>888</v>
      </c>
    </row>
    <row r="5" spans="1:27">
      <c r="A5" s="18" t="s">
        <v>315</v>
      </c>
      <c r="B5" s="10">
        <v>460</v>
      </c>
      <c r="C5" s="10">
        <v>365</v>
      </c>
      <c r="D5" s="10">
        <v>825</v>
      </c>
      <c r="E5" s="10">
        <v>56</v>
      </c>
      <c r="F5" s="10">
        <v>49</v>
      </c>
      <c r="G5" s="10">
        <v>105</v>
      </c>
      <c r="H5" s="10">
        <v>11</v>
      </c>
      <c r="I5" s="10">
        <v>4</v>
      </c>
      <c r="J5" s="10">
        <v>15</v>
      </c>
      <c r="K5" s="10">
        <v>8</v>
      </c>
      <c r="L5" s="10">
        <v>8</v>
      </c>
      <c r="M5" s="10">
        <v>16</v>
      </c>
      <c r="N5" s="10">
        <v>15</v>
      </c>
      <c r="O5" s="10">
        <v>7</v>
      </c>
      <c r="P5" s="10">
        <v>22</v>
      </c>
      <c r="Q5" s="10">
        <v>1</v>
      </c>
      <c r="R5" s="10">
        <v>9</v>
      </c>
      <c r="S5" s="10">
        <v>10</v>
      </c>
      <c r="T5" s="9">
        <f t="shared" ref="T5:T68" si="2">B5+E5+H5+K5+N5+Q5</f>
        <v>551</v>
      </c>
      <c r="U5" s="9">
        <f t="shared" ref="U5:U68" si="3">C5+F5+I5+L5+O5+R5</f>
        <v>442</v>
      </c>
      <c r="V5" s="9">
        <f t="shared" ref="V5:V68" si="4">D5+G5+J5+M5+P5+S5</f>
        <v>993</v>
      </c>
      <c r="X5" s="31" t="s">
        <v>445</v>
      </c>
      <c r="Y5" s="30">
        <f>SUM(T4:T5)</f>
        <v>1008</v>
      </c>
      <c r="Z5" s="30">
        <f t="shared" ref="Z5:AA5" si="5">SUM(U4:U5)</f>
        <v>873</v>
      </c>
      <c r="AA5" s="30">
        <f t="shared" si="5"/>
        <v>1881</v>
      </c>
    </row>
    <row r="6" spans="1:27">
      <c r="A6" s="18" t="s">
        <v>316</v>
      </c>
      <c r="B6" s="10">
        <v>405</v>
      </c>
      <c r="C6" s="10">
        <v>454</v>
      </c>
      <c r="D6" s="10">
        <v>859</v>
      </c>
      <c r="E6" s="10">
        <v>41</v>
      </c>
      <c r="F6" s="10">
        <v>43</v>
      </c>
      <c r="G6" s="10">
        <v>84</v>
      </c>
      <c r="H6" s="10">
        <v>3</v>
      </c>
      <c r="I6" s="10">
        <v>3</v>
      </c>
      <c r="J6" s="10">
        <v>6</v>
      </c>
      <c r="K6" s="10">
        <v>10</v>
      </c>
      <c r="L6" s="10">
        <v>15</v>
      </c>
      <c r="M6" s="10">
        <v>25</v>
      </c>
      <c r="N6" s="10">
        <v>11</v>
      </c>
      <c r="O6" s="10">
        <v>6</v>
      </c>
      <c r="P6" s="10">
        <v>17</v>
      </c>
      <c r="Q6" s="10">
        <v>6</v>
      </c>
      <c r="R6" s="10">
        <v>5</v>
      </c>
      <c r="S6" s="10">
        <v>11</v>
      </c>
      <c r="T6" s="9">
        <f t="shared" si="2"/>
        <v>476</v>
      </c>
      <c r="U6" s="9">
        <f t="shared" si="3"/>
        <v>526</v>
      </c>
      <c r="V6" s="9">
        <f t="shared" si="4"/>
        <v>1002</v>
      </c>
      <c r="X6" s="31" t="s">
        <v>446</v>
      </c>
      <c r="Y6" s="32">
        <f>SUM(T4:T6)</f>
        <v>1484</v>
      </c>
      <c r="Z6" s="32">
        <f t="shared" ref="Z6:AA6" si="6">SUM(U4:U6)</f>
        <v>1399</v>
      </c>
      <c r="AA6" s="32">
        <f t="shared" si="6"/>
        <v>2883</v>
      </c>
    </row>
    <row r="7" spans="1:27">
      <c r="A7" s="18" t="s">
        <v>317</v>
      </c>
      <c r="B7" s="10">
        <v>433</v>
      </c>
      <c r="C7" s="10">
        <v>392</v>
      </c>
      <c r="D7" s="10">
        <v>825</v>
      </c>
      <c r="E7" s="10">
        <v>46</v>
      </c>
      <c r="F7" s="10">
        <v>44</v>
      </c>
      <c r="G7" s="10">
        <v>90</v>
      </c>
      <c r="H7" s="10">
        <v>10</v>
      </c>
      <c r="I7" s="10">
        <v>3</v>
      </c>
      <c r="J7" s="10">
        <v>13</v>
      </c>
      <c r="K7" s="10">
        <v>4</v>
      </c>
      <c r="L7" s="10">
        <v>12</v>
      </c>
      <c r="M7" s="10">
        <v>16</v>
      </c>
      <c r="N7" s="10">
        <v>13</v>
      </c>
      <c r="O7" s="10">
        <v>8</v>
      </c>
      <c r="P7" s="10">
        <v>21</v>
      </c>
      <c r="Q7" s="10">
        <v>7</v>
      </c>
      <c r="R7" s="10">
        <v>6</v>
      </c>
      <c r="S7" s="10">
        <v>13</v>
      </c>
      <c r="T7" s="9">
        <f t="shared" si="2"/>
        <v>513</v>
      </c>
      <c r="U7" s="9">
        <f t="shared" si="3"/>
        <v>465</v>
      </c>
      <c r="V7" s="9">
        <f t="shared" si="4"/>
        <v>978</v>
      </c>
      <c r="X7" s="31" t="s">
        <v>447</v>
      </c>
      <c r="Y7" s="32">
        <f>SUM(T4:T9)</f>
        <v>3051</v>
      </c>
      <c r="Z7" s="32">
        <f t="shared" ref="Z7:AA7" si="7">SUM(U4:U9)</f>
        <v>2863</v>
      </c>
      <c r="AA7" s="32">
        <f t="shared" si="7"/>
        <v>5914</v>
      </c>
    </row>
    <row r="8" spans="1:27">
      <c r="A8" s="18" t="s">
        <v>318</v>
      </c>
      <c r="B8" s="10">
        <v>436</v>
      </c>
      <c r="C8" s="10">
        <v>428</v>
      </c>
      <c r="D8" s="10">
        <v>864</v>
      </c>
      <c r="E8" s="10">
        <v>51</v>
      </c>
      <c r="F8" s="10">
        <v>36</v>
      </c>
      <c r="G8" s="10">
        <v>87</v>
      </c>
      <c r="H8" s="10">
        <v>6</v>
      </c>
      <c r="I8" s="10">
        <v>2</v>
      </c>
      <c r="J8" s="10">
        <v>8</v>
      </c>
      <c r="K8" s="10">
        <v>10</v>
      </c>
      <c r="L8" s="10">
        <v>8</v>
      </c>
      <c r="M8" s="10">
        <v>18</v>
      </c>
      <c r="N8" s="10">
        <v>3</v>
      </c>
      <c r="O8" s="10">
        <v>11</v>
      </c>
      <c r="P8" s="10">
        <v>14</v>
      </c>
      <c r="Q8" s="10">
        <v>7</v>
      </c>
      <c r="R8" s="10">
        <v>3</v>
      </c>
      <c r="S8" s="10">
        <v>10</v>
      </c>
      <c r="T8" s="9">
        <f t="shared" si="2"/>
        <v>513</v>
      </c>
      <c r="U8" s="9">
        <f t="shared" si="3"/>
        <v>488</v>
      </c>
      <c r="V8" s="9">
        <f t="shared" si="4"/>
        <v>1001</v>
      </c>
      <c r="X8" s="31" t="s">
        <v>448</v>
      </c>
      <c r="Y8" s="32">
        <f>SUM(T4:T18)</f>
        <v>8388</v>
      </c>
      <c r="Z8" s="32">
        <f t="shared" ref="Z8:AA8" si="8">SUM(U4:U18)</f>
        <v>7796</v>
      </c>
      <c r="AA8" s="32">
        <f t="shared" si="8"/>
        <v>16184</v>
      </c>
    </row>
    <row r="9" spans="1:27">
      <c r="A9" s="18" t="s">
        <v>319</v>
      </c>
      <c r="B9" s="10">
        <v>473</v>
      </c>
      <c r="C9" s="10">
        <v>438</v>
      </c>
      <c r="D9" s="10">
        <v>911</v>
      </c>
      <c r="E9" s="10">
        <v>39</v>
      </c>
      <c r="F9" s="10">
        <v>40</v>
      </c>
      <c r="G9" s="10">
        <v>79</v>
      </c>
      <c r="H9" s="10">
        <v>3</v>
      </c>
      <c r="I9" s="10">
        <v>5</v>
      </c>
      <c r="J9" s="10">
        <v>8</v>
      </c>
      <c r="K9" s="10">
        <v>5</v>
      </c>
      <c r="L9" s="10">
        <v>14</v>
      </c>
      <c r="M9" s="10">
        <v>19</v>
      </c>
      <c r="N9" s="10">
        <v>8</v>
      </c>
      <c r="O9" s="10">
        <v>7</v>
      </c>
      <c r="P9" s="10">
        <v>15</v>
      </c>
      <c r="Q9" s="10">
        <v>13</v>
      </c>
      <c r="R9" s="10">
        <v>7</v>
      </c>
      <c r="S9" s="10">
        <v>20</v>
      </c>
      <c r="T9" s="9">
        <f t="shared" si="2"/>
        <v>541</v>
      </c>
      <c r="U9" s="9">
        <f t="shared" si="3"/>
        <v>511</v>
      </c>
      <c r="V9" s="9">
        <f t="shared" si="4"/>
        <v>1052</v>
      </c>
      <c r="X9" s="31" t="s">
        <v>449</v>
      </c>
      <c r="Y9" s="32">
        <f>SUM(T4:T19)</f>
        <v>8953</v>
      </c>
      <c r="Z9" s="32">
        <f t="shared" ref="Z9:AA9" si="9">SUM(U4:U19)</f>
        <v>8368</v>
      </c>
      <c r="AA9" s="32">
        <f t="shared" si="9"/>
        <v>17321</v>
      </c>
    </row>
    <row r="10" spans="1:27">
      <c r="A10" s="18" t="s">
        <v>320</v>
      </c>
      <c r="B10" s="10">
        <v>440</v>
      </c>
      <c r="C10" s="10">
        <v>436</v>
      </c>
      <c r="D10" s="10">
        <v>876</v>
      </c>
      <c r="E10" s="10">
        <v>49</v>
      </c>
      <c r="F10" s="10">
        <v>44</v>
      </c>
      <c r="G10" s="10">
        <v>93</v>
      </c>
      <c r="H10" s="10">
        <v>4</v>
      </c>
      <c r="I10" s="10">
        <v>6</v>
      </c>
      <c r="J10" s="10">
        <v>10</v>
      </c>
      <c r="K10" s="10">
        <v>10</v>
      </c>
      <c r="L10" s="10">
        <v>8</v>
      </c>
      <c r="M10" s="10">
        <v>18</v>
      </c>
      <c r="N10" s="10">
        <v>12</v>
      </c>
      <c r="O10" s="10">
        <v>10</v>
      </c>
      <c r="P10" s="10">
        <v>22</v>
      </c>
      <c r="Q10" s="10">
        <v>9</v>
      </c>
      <c r="R10" s="10">
        <v>5</v>
      </c>
      <c r="S10" s="10">
        <v>14</v>
      </c>
      <c r="T10" s="9">
        <f t="shared" si="2"/>
        <v>524</v>
      </c>
      <c r="U10" s="9">
        <f t="shared" si="3"/>
        <v>509</v>
      </c>
      <c r="V10" s="9">
        <f t="shared" si="4"/>
        <v>1033</v>
      </c>
      <c r="X10" s="31">
        <v>1</v>
      </c>
      <c r="Y10" s="32">
        <f>T5</f>
        <v>551</v>
      </c>
      <c r="Z10" s="32">
        <f t="shared" ref="Z10:AA10" si="10">U5</f>
        <v>442</v>
      </c>
      <c r="AA10" s="32">
        <f t="shared" si="10"/>
        <v>993</v>
      </c>
    </row>
    <row r="11" spans="1:27">
      <c r="A11" s="18" t="s">
        <v>321</v>
      </c>
      <c r="B11" s="10">
        <v>530</v>
      </c>
      <c r="C11" s="10">
        <v>463</v>
      </c>
      <c r="D11" s="10">
        <v>993</v>
      </c>
      <c r="E11" s="10">
        <v>57</v>
      </c>
      <c r="F11" s="10">
        <v>49</v>
      </c>
      <c r="G11" s="10">
        <v>106</v>
      </c>
      <c r="H11" s="10">
        <v>8</v>
      </c>
      <c r="I11" s="10">
        <v>5</v>
      </c>
      <c r="J11" s="10">
        <v>13</v>
      </c>
      <c r="K11" s="10">
        <v>20</v>
      </c>
      <c r="L11" s="10">
        <v>8</v>
      </c>
      <c r="M11" s="10">
        <v>28</v>
      </c>
      <c r="N11" s="10">
        <v>16</v>
      </c>
      <c r="O11" s="10">
        <v>4</v>
      </c>
      <c r="P11" s="10">
        <v>20</v>
      </c>
      <c r="Q11" s="10">
        <v>7</v>
      </c>
      <c r="R11" s="10">
        <v>8</v>
      </c>
      <c r="S11" s="10">
        <v>15</v>
      </c>
      <c r="T11" s="9">
        <f t="shared" si="2"/>
        <v>638</v>
      </c>
      <c r="U11" s="9">
        <f t="shared" si="3"/>
        <v>537</v>
      </c>
      <c r="V11" s="9">
        <f t="shared" si="4"/>
        <v>1175</v>
      </c>
      <c r="X11" s="31">
        <v>2</v>
      </c>
      <c r="Y11" s="32">
        <f>T6</f>
        <v>476</v>
      </c>
      <c r="Z11" s="32">
        <f t="shared" ref="Z11:AA11" si="11">U6</f>
        <v>526</v>
      </c>
      <c r="AA11" s="32">
        <f t="shared" si="11"/>
        <v>1002</v>
      </c>
    </row>
    <row r="12" spans="1:27">
      <c r="A12" s="18" t="s">
        <v>322</v>
      </c>
      <c r="B12" s="10">
        <v>481</v>
      </c>
      <c r="C12" s="10">
        <v>442</v>
      </c>
      <c r="D12" s="10">
        <v>923</v>
      </c>
      <c r="E12" s="10">
        <v>54</v>
      </c>
      <c r="F12" s="10">
        <v>55</v>
      </c>
      <c r="G12" s="10">
        <v>109</v>
      </c>
      <c r="H12" s="10">
        <v>7</v>
      </c>
      <c r="I12" s="10">
        <v>7</v>
      </c>
      <c r="J12" s="10">
        <v>14</v>
      </c>
      <c r="K12" s="10">
        <v>7</v>
      </c>
      <c r="L12" s="10">
        <v>8</v>
      </c>
      <c r="M12" s="10">
        <v>15</v>
      </c>
      <c r="N12" s="10">
        <v>12</v>
      </c>
      <c r="O12" s="10">
        <v>7</v>
      </c>
      <c r="P12" s="10">
        <v>19</v>
      </c>
      <c r="Q12" s="10">
        <v>13</v>
      </c>
      <c r="R12" s="10">
        <v>4</v>
      </c>
      <c r="S12" s="10">
        <v>17</v>
      </c>
      <c r="T12" s="9">
        <f t="shared" si="2"/>
        <v>574</v>
      </c>
      <c r="U12" s="9">
        <f t="shared" si="3"/>
        <v>523</v>
      </c>
      <c r="V12" s="9">
        <f t="shared" si="4"/>
        <v>1097</v>
      </c>
      <c r="X12" s="29" t="s">
        <v>450</v>
      </c>
      <c r="Y12" s="32">
        <f>SUM(T7:T9)</f>
        <v>1567</v>
      </c>
      <c r="Z12" s="32">
        <f t="shared" ref="Z12:AA12" si="12">SUM(U7:U9)</f>
        <v>1464</v>
      </c>
      <c r="AA12" s="32">
        <f t="shared" si="12"/>
        <v>3031</v>
      </c>
    </row>
    <row r="13" spans="1:27">
      <c r="A13" s="18" t="s">
        <v>323</v>
      </c>
      <c r="B13" s="10">
        <v>492</v>
      </c>
      <c r="C13" s="10">
        <v>422</v>
      </c>
      <c r="D13" s="10">
        <v>914</v>
      </c>
      <c r="E13" s="10">
        <v>66</v>
      </c>
      <c r="F13" s="10">
        <v>56</v>
      </c>
      <c r="G13" s="10">
        <v>122</v>
      </c>
      <c r="H13" s="10">
        <v>3</v>
      </c>
      <c r="I13" s="10">
        <v>5</v>
      </c>
      <c r="J13" s="10">
        <v>8</v>
      </c>
      <c r="K13" s="10">
        <v>8</v>
      </c>
      <c r="L13" s="10">
        <v>8</v>
      </c>
      <c r="M13" s="10">
        <v>16</v>
      </c>
      <c r="N13" s="10">
        <v>12</v>
      </c>
      <c r="O13" s="10">
        <v>3</v>
      </c>
      <c r="P13" s="10">
        <v>15</v>
      </c>
      <c r="Q13" s="10">
        <v>9</v>
      </c>
      <c r="R13" s="10">
        <v>5</v>
      </c>
      <c r="S13" s="10">
        <v>14</v>
      </c>
      <c r="T13" s="9">
        <f t="shared" si="2"/>
        <v>590</v>
      </c>
      <c r="U13" s="9">
        <f t="shared" si="3"/>
        <v>499</v>
      </c>
      <c r="V13" s="9">
        <f t="shared" si="4"/>
        <v>1089</v>
      </c>
      <c r="X13" s="31" t="s">
        <v>451</v>
      </c>
      <c r="Y13" s="32">
        <f>SUM(T10:T16)</f>
        <v>4151</v>
      </c>
      <c r="Z13" s="32">
        <f t="shared" ref="Z13:AA13" si="13">SUM(U10:U16)</f>
        <v>3757</v>
      </c>
      <c r="AA13" s="32">
        <f t="shared" si="13"/>
        <v>7908</v>
      </c>
    </row>
    <row r="14" spans="1:27">
      <c r="A14" s="18" t="s">
        <v>324</v>
      </c>
      <c r="B14" s="10">
        <v>479</v>
      </c>
      <c r="C14" s="10">
        <v>499</v>
      </c>
      <c r="D14" s="10">
        <v>978</v>
      </c>
      <c r="E14" s="10">
        <v>52</v>
      </c>
      <c r="F14" s="10">
        <v>57</v>
      </c>
      <c r="G14" s="10">
        <v>109</v>
      </c>
      <c r="H14" s="10">
        <v>6</v>
      </c>
      <c r="I14" s="10">
        <v>7</v>
      </c>
      <c r="J14" s="10">
        <v>13</v>
      </c>
      <c r="K14" s="10">
        <v>11</v>
      </c>
      <c r="L14" s="10">
        <v>11</v>
      </c>
      <c r="M14" s="10">
        <v>22</v>
      </c>
      <c r="N14" s="10">
        <v>10</v>
      </c>
      <c r="O14" s="10">
        <v>11</v>
      </c>
      <c r="P14" s="10">
        <v>21</v>
      </c>
      <c r="Q14" s="10">
        <v>4</v>
      </c>
      <c r="R14" s="10">
        <v>4</v>
      </c>
      <c r="S14" s="10">
        <v>8</v>
      </c>
      <c r="T14" s="9">
        <f t="shared" si="2"/>
        <v>562</v>
      </c>
      <c r="U14" s="9">
        <f t="shared" si="3"/>
        <v>589</v>
      </c>
      <c r="V14" s="9">
        <f t="shared" si="4"/>
        <v>1151</v>
      </c>
      <c r="X14" s="31" t="s">
        <v>452</v>
      </c>
      <c r="Y14" s="32">
        <f>SUM(T10:T22)</f>
        <v>7571</v>
      </c>
      <c r="Z14" s="32">
        <f t="shared" ref="Z14:AA14" si="14">SUM(U10:U22)</f>
        <v>7116</v>
      </c>
      <c r="AA14" s="32">
        <f t="shared" si="14"/>
        <v>14687</v>
      </c>
    </row>
    <row r="15" spans="1:27">
      <c r="A15" s="18" t="s">
        <v>325</v>
      </c>
      <c r="B15" s="10">
        <v>507</v>
      </c>
      <c r="C15" s="10">
        <v>451</v>
      </c>
      <c r="D15" s="10">
        <v>958</v>
      </c>
      <c r="E15" s="10">
        <v>75</v>
      </c>
      <c r="F15" s="10">
        <v>57</v>
      </c>
      <c r="G15" s="10">
        <v>132</v>
      </c>
      <c r="H15" s="10">
        <v>8</v>
      </c>
      <c r="I15" s="10">
        <v>15</v>
      </c>
      <c r="J15" s="10">
        <v>23</v>
      </c>
      <c r="K15" s="10">
        <v>10</v>
      </c>
      <c r="L15" s="10">
        <v>11</v>
      </c>
      <c r="M15" s="10">
        <v>21</v>
      </c>
      <c r="N15" s="10">
        <v>14</v>
      </c>
      <c r="O15" s="10">
        <v>7</v>
      </c>
      <c r="P15" s="10">
        <v>21</v>
      </c>
      <c r="Q15" s="10">
        <v>11</v>
      </c>
      <c r="R15" s="10">
        <v>5</v>
      </c>
      <c r="S15" s="10">
        <v>16</v>
      </c>
      <c r="T15" s="9">
        <f t="shared" si="2"/>
        <v>625</v>
      </c>
      <c r="U15" s="9">
        <f t="shared" si="3"/>
        <v>546</v>
      </c>
      <c r="V15" s="9">
        <f t="shared" si="4"/>
        <v>1171</v>
      </c>
      <c r="X15" s="31" t="s">
        <v>453</v>
      </c>
      <c r="Y15" s="32">
        <f>SUM(T14:T23)</f>
        <v>5886</v>
      </c>
      <c r="Z15" s="32">
        <f t="shared" ref="Z15:AA15" si="15">SUM(U14:U23)</f>
        <v>5634</v>
      </c>
      <c r="AA15" s="32">
        <f t="shared" si="15"/>
        <v>11520</v>
      </c>
    </row>
    <row r="16" spans="1:27">
      <c r="A16" s="18" t="s">
        <v>326</v>
      </c>
      <c r="B16" s="10">
        <v>537</v>
      </c>
      <c r="C16" s="10">
        <v>471</v>
      </c>
      <c r="D16" s="10">
        <v>1008</v>
      </c>
      <c r="E16" s="10">
        <v>64</v>
      </c>
      <c r="F16" s="10">
        <v>54</v>
      </c>
      <c r="G16" s="10">
        <v>118</v>
      </c>
      <c r="H16" s="10">
        <v>8</v>
      </c>
      <c r="I16" s="10">
        <v>6</v>
      </c>
      <c r="J16" s="10">
        <v>14</v>
      </c>
      <c r="K16" s="10">
        <v>10</v>
      </c>
      <c r="L16" s="10">
        <v>7</v>
      </c>
      <c r="M16" s="10">
        <v>17</v>
      </c>
      <c r="N16" s="10">
        <v>8</v>
      </c>
      <c r="O16" s="10">
        <v>9</v>
      </c>
      <c r="P16" s="10">
        <v>17</v>
      </c>
      <c r="Q16" s="10">
        <v>11</v>
      </c>
      <c r="R16" s="10">
        <v>7</v>
      </c>
      <c r="S16" s="10">
        <v>18</v>
      </c>
      <c r="T16" s="9">
        <f t="shared" si="2"/>
        <v>638</v>
      </c>
      <c r="U16" s="9">
        <f t="shared" si="3"/>
        <v>554</v>
      </c>
      <c r="V16" s="9">
        <f t="shared" si="4"/>
        <v>1192</v>
      </c>
      <c r="X16" s="29" t="s">
        <v>454</v>
      </c>
      <c r="Y16" s="32">
        <f>SUM(T14:T28)</f>
        <v>9021</v>
      </c>
      <c r="Z16" s="32">
        <f t="shared" ref="Z16:AA16" si="16">SUM(U14:U28)</f>
        <v>8645</v>
      </c>
      <c r="AA16" s="32">
        <f t="shared" si="16"/>
        <v>17666</v>
      </c>
    </row>
    <row r="17" spans="1:27">
      <c r="A17" s="18" t="s">
        <v>327</v>
      </c>
      <c r="B17" s="10">
        <v>449</v>
      </c>
      <c r="C17" s="10">
        <v>447</v>
      </c>
      <c r="D17" s="10">
        <v>896</v>
      </c>
      <c r="E17" s="10">
        <v>65</v>
      </c>
      <c r="F17" s="10">
        <v>68</v>
      </c>
      <c r="G17" s="10">
        <v>133</v>
      </c>
      <c r="H17" s="10">
        <v>9</v>
      </c>
      <c r="I17" s="10">
        <v>5</v>
      </c>
      <c r="J17" s="10">
        <v>14</v>
      </c>
      <c r="K17" s="10">
        <v>11</v>
      </c>
      <c r="L17" s="10">
        <v>6</v>
      </c>
      <c r="M17" s="10">
        <v>17</v>
      </c>
      <c r="N17" s="10">
        <v>10</v>
      </c>
      <c r="O17" s="10">
        <v>11</v>
      </c>
      <c r="P17" s="10">
        <v>21</v>
      </c>
      <c r="Q17" s="10">
        <v>10</v>
      </c>
      <c r="R17" s="10">
        <v>15</v>
      </c>
      <c r="S17" s="10">
        <v>25</v>
      </c>
      <c r="T17" s="9">
        <f t="shared" si="2"/>
        <v>554</v>
      </c>
      <c r="U17" s="9">
        <f t="shared" si="3"/>
        <v>552</v>
      </c>
      <c r="V17" s="9">
        <f t="shared" si="4"/>
        <v>1106</v>
      </c>
      <c r="X17" s="29" t="s">
        <v>455</v>
      </c>
      <c r="Y17" s="32">
        <f>SUM(T16:T28)</f>
        <v>7834</v>
      </c>
      <c r="Z17" s="32">
        <f t="shared" ref="Z17:AA17" si="17">SUM(U16:U28)</f>
        <v>7510</v>
      </c>
      <c r="AA17" s="32">
        <f t="shared" si="17"/>
        <v>15344</v>
      </c>
    </row>
    <row r="18" spans="1:27">
      <c r="A18" s="18" t="s">
        <v>328</v>
      </c>
      <c r="B18" s="10">
        <v>519</v>
      </c>
      <c r="C18" s="10">
        <v>520</v>
      </c>
      <c r="D18" s="10">
        <v>1039</v>
      </c>
      <c r="E18" s="10">
        <v>64</v>
      </c>
      <c r="F18" s="10">
        <v>65</v>
      </c>
      <c r="G18" s="10">
        <v>129</v>
      </c>
      <c r="H18" s="10">
        <v>8</v>
      </c>
      <c r="I18" s="10">
        <v>12</v>
      </c>
      <c r="J18" s="10">
        <v>20</v>
      </c>
      <c r="K18" s="10">
        <v>16</v>
      </c>
      <c r="L18" s="10">
        <v>10</v>
      </c>
      <c r="M18" s="10">
        <v>26</v>
      </c>
      <c r="N18" s="10">
        <v>18</v>
      </c>
      <c r="O18" s="10">
        <v>10</v>
      </c>
      <c r="P18" s="10">
        <v>28</v>
      </c>
      <c r="Q18" s="10">
        <v>7</v>
      </c>
      <c r="R18" s="10">
        <v>7</v>
      </c>
      <c r="S18" s="10">
        <v>14</v>
      </c>
      <c r="T18" s="9">
        <f t="shared" si="2"/>
        <v>632</v>
      </c>
      <c r="U18" s="9">
        <f t="shared" si="3"/>
        <v>624</v>
      </c>
      <c r="V18" s="9">
        <f t="shared" si="4"/>
        <v>1256</v>
      </c>
      <c r="X18" s="29" t="s">
        <v>456</v>
      </c>
      <c r="Y18" s="32">
        <f>SUM(T19:T23)</f>
        <v>2875</v>
      </c>
      <c r="Z18" s="32">
        <f t="shared" ref="Z18:AA18" si="18">SUM(U19:U23)</f>
        <v>2769</v>
      </c>
      <c r="AA18" s="32">
        <f t="shared" si="18"/>
        <v>5644</v>
      </c>
    </row>
    <row r="19" spans="1:27">
      <c r="A19" s="18" t="s">
        <v>329</v>
      </c>
      <c r="B19" s="10">
        <v>484</v>
      </c>
      <c r="C19" s="10">
        <v>496</v>
      </c>
      <c r="D19" s="10">
        <v>980</v>
      </c>
      <c r="E19" s="10">
        <v>51</v>
      </c>
      <c r="F19" s="10">
        <v>37</v>
      </c>
      <c r="G19" s="10">
        <v>88</v>
      </c>
      <c r="H19" s="10">
        <v>7</v>
      </c>
      <c r="I19" s="10">
        <v>9</v>
      </c>
      <c r="J19" s="10">
        <v>16</v>
      </c>
      <c r="K19" s="10">
        <v>11</v>
      </c>
      <c r="L19" s="10">
        <v>15</v>
      </c>
      <c r="M19" s="10">
        <v>26</v>
      </c>
      <c r="N19" s="10">
        <v>6</v>
      </c>
      <c r="O19" s="10">
        <v>9</v>
      </c>
      <c r="P19" s="10">
        <v>15</v>
      </c>
      <c r="Q19" s="10">
        <v>6</v>
      </c>
      <c r="R19" s="10">
        <v>6</v>
      </c>
      <c r="S19" s="10">
        <v>12</v>
      </c>
      <c r="T19" s="9">
        <f t="shared" si="2"/>
        <v>565</v>
      </c>
      <c r="U19" s="9">
        <f t="shared" si="3"/>
        <v>572</v>
      </c>
      <c r="V19" s="9">
        <f t="shared" si="4"/>
        <v>1137</v>
      </c>
      <c r="X19" s="29" t="s">
        <v>457</v>
      </c>
      <c r="Y19" s="32">
        <f>SUM(T19:T53)</f>
        <v>22460</v>
      </c>
      <c r="Z19" s="32">
        <f t="shared" ref="Z19:AA19" si="19">SUM(U19:U53)</f>
        <v>21764</v>
      </c>
      <c r="AA19" s="32">
        <f t="shared" si="19"/>
        <v>44224</v>
      </c>
    </row>
    <row r="20" spans="1:27">
      <c r="A20" s="18" t="s">
        <v>330</v>
      </c>
      <c r="B20" s="10">
        <v>482</v>
      </c>
      <c r="C20" s="10">
        <v>443</v>
      </c>
      <c r="D20" s="10">
        <v>925</v>
      </c>
      <c r="E20" s="10">
        <v>58</v>
      </c>
      <c r="F20" s="10">
        <v>59</v>
      </c>
      <c r="G20" s="10">
        <v>117</v>
      </c>
      <c r="H20" s="10">
        <v>6</v>
      </c>
      <c r="I20" s="10">
        <v>6</v>
      </c>
      <c r="J20" s="10">
        <v>12</v>
      </c>
      <c r="K20" s="10">
        <v>11</v>
      </c>
      <c r="L20" s="10">
        <v>7</v>
      </c>
      <c r="M20" s="10">
        <v>18</v>
      </c>
      <c r="N20" s="10">
        <v>10</v>
      </c>
      <c r="O20" s="10">
        <v>8</v>
      </c>
      <c r="P20" s="10">
        <v>18</v>
      </c>
      <c r="Q20" s="10">
        <v>6</v>
      </c>
      <c r="R20" s="10">
        <v>9</v>
      </c>
      <c r="S20" s="10">
        <v>15</v>
      </c>
      <c r="T20" s="9">
        <f t="shared" si="2"/>
        <v>573</v>
      </c>
      <c r="U20" s="9">
        <f t="shared" si="3"/>
        <v>532</v>
      </c>
      <c r="V20" s="9">
        <f t="shared" si="4"/>
        <v>1105</v>
      </c>
      <c r="X20" s="29" t="s">
        <v>458</v>
      </c>
      <c r="Y20" s="32">
        <f>SUM(T19:T63)</f>
        <v>28553</v>
      </c>
      <c r="Z20" s="32">
        <f t="shared" ref="Z20:AA20" si="20">SUM(U19:U63)</f>
        <v>28330</v>
      </c>
      <c r="AA20" s="32">
        <f t="shared" si="20"/>
        <v>56883</v>
      </c>
    </row>
    <row r="21" spans="1:27">
      <c r="A21" s="18" t="s">
        <v>331</v>
      </c>
      <c r="B21" s="10">
        <v>449</v>
      </c>
      <c r="C21" s="10">
        <v>417</v>
      </c>
      <c r="D21" s="10">
        <v>866</v>
      </c>
      <c r="E21" s="10">
        <v>49</v>
      </c>
      <c r="F21" s="10">
        <v>59</v>
      </c>
      <c r="G21" s="10">
        <v>108</v>
      </c>
      <c r="H21" s="10">
        <v>7</v>
      </c>
      <c r="I21" s="10">
        <v>10</v>
      </c>
      <c r="J21" s="10">
        <v>17</v>
      </c>
      <c r="K21" s="10">
        <v>11</v>
      </c>
      <c r="L21" s="10">
        <v>12</v>
      </c>
      <c r="M21" s="10">
        <v>23</v>
      </c>
      <c r="N21" s="10">
        <v>12</v>
      </c>
      <c r="O21" s="10">
        <v>9</v>
      </c>
      <c r="P21" s="10">
        <v>21</v>
      </c>
      <c r="Q21" s="10">
        <v>8</v>
      </c>
      <c r="R21" s="10">
        <v>10</v>
      </c>
      <c r="S21" s="10">
        <v>18</v>
      </c>
      <c r="T21" s="9">
        <f t="shared" si="2"/>
        <v>536</v>
      </c>
      <c r="U21" s="9">
        <f t="shared" si="3"/>
        <v>517</v>
      </c>
      <c r="V21" s="9">
        <f t="shared" si="4"/>
        <v>1053</v>
      </c>
      <c r="X21" s="29" t="s">
        <v>459</v>
      </c>
      <c r="Y21" s="32">
        <f>SUM(T19:T64)</f>
        <v>29065</v>
      </c>
      <c r="Z21" s="32">
        <f t="shared" ref="Z21:AA21" si="21">SUM(U19:U64)</f>
        <v>28859</v>
      </c>
      <c r="AA21" s="32">
        <f t="shared" si="21"/>
        <v>57924</v>
      </c>
    </row>
    <row r="22" spans="1:27">
      <c r="A22" s="18" t="s">
        <v>332</v>
      </c>
      <c r="B22" s="10">
        <v>460</v>
      </c>
      <c r="C22" s="10">
        <v>460</v>
      </c>
      <c r="D22" s="10">
        <v>920</v>
      </c>
      <c r="E22" s="10">
        <v>54</v>
      </c>
      <c r="F22" s="10">
        <v>54</v>
      </c>
      <c r="G22" s="10">
        <v>108</v>
      </c>
      <c r="H22" s="10">
        <v>5</v>
      </c>
      <c r="I22" s="10">
        <v>9</v>
      </c>
      <c r="J22" s="10">
        <v>14</v>
      </c>
      <c r="K22" s="10">
        <v>17</v>
      </c>
      <c r="L22" s="10">
        <v>11</v>
      </c>
      <c r="M22" s="10">
        <v>28</v>
      </c>
      <c r="N22" s="10">
        <v>17</v>
      </c>
      <c r="O22" s="10">
        <v>18</v>
      </c>
      <c r="P22" s="10">
        <v>35</v>
      </c>
      <c r="Q22" s="10">
        <v>7</v>
      </c>
      <c r="R22" s="10">
        <v>10</v>
      </c>
      <c r="S22" s="10">
        <v>17</v>
      </c>
      <c r="T22" s="9">
        <f t="shared" si="2"/>
        <v>560</v>
      </c>
      <c r="U22" s="9">
        <f t="shared" si="3"/>
        <v>562</v>
      </c>
      <c r="V22" s="9">
        <f t="shared" si="4"/>
        <v>1122</v>
      </c>
      <c r="X22" s="29" t="s">
        <v>460</v>
      </c>
      <c r="Y22" s="32">
        <f>SUM(T34:T64)</f>
        <v>19698</v>
      </c>
      <c r="Z22" s="32">
        <f t="shared" ref="Z22:AA22" si="22">SUM(U34:U64)</f>
        <v>19933</v>
      </c>
      <c r="AA22" s="32">
        <f t="shared" si="22"/>
        <v>39631</v>
      </c>
    </row>
    <row r="23" spans="1:27">
      <c r="A23" s="18" t="s">
        <v>333</v>
      </c>
      <c r="B23" s="10">
        <v>541</v>
      </c>
      <c r="C23" s="10">
        <v>484</v>
      </c>
      <c r="D23" s="10">
        <v>1025</v>
      </c>
      <c r="E23" s="10">
        <v>59</v>
      </c>
      <c r="F23" s="10">
        <v>61</v>
      </c>
      <c r="G23" s="10">
        <v>120</v>
      </c>
      <c r="H23" s="10">
        <v>6</v>
      </c>
      <c r="I23" s="10">
        <v>12</v>
      </c>
      <c r="J23" s="10">
        <v>18</v>
      </c>
      <c r="K23" s="10">
        <v>15</v>
      </c>
      <c r="L23" s="10">
        <v>14</v>
      </c>
      <c r="M23" s="10">
        <v>29</v>
      </c>
      <c r="N23" s="10">
        <v>10</v>
      </c>
      <c r="O23" s="10">
        <v>5</v>
      </c>
      <c r="P23" s="10">
        <v>15</v>
      </c>
      <c r="Q23" s="10">
        <v>10</v>
      </c>
      <c r="R23" s="10">
        <v>10</v>
      </c>
      <c r="S23" s="10">
        <v>20</v>
      </c>
      <c r="T23" s="9">
        <f t="shared" si="2"/>
        <v>641</v>
      </c>
      <c r="U23" s="9">
        <f t="shared" si="3"/>
        <v>586</v>
      </c>
      <c r="V23" s="9">
        <f t="shared" si="4"/>
        <v>1227</v>
      </c>
      <c r="X23" s="29" t="s">
        <v>461</v>
      </c>
      <c r="Y23" s="32">
        <f>SUM(T34:T74)</f>
        <v>23225</v>
      </c>
      <c r="Z23" s="32">
        <f t="shared" ref="Z23:AA23" si="23">SUM(U34:U74)</f>
        <v>23976</v>
      </c>
      <c r="AA23" s="32">
        <f t="shared" si="23"/>
        <v>47201</v>
      </c>
    </row>
    <row r="24" spans="1:27">
      <c r="A24" s="18" t="s">
        <v>334</v>
      </c>
      <c r="B24" s="10">
        <v>503</v>
      </c>
      <c r="C24" s="10">
        <v>452</v>
      </c>
      <c r="D24" s="10">
        <v>955</v>
      </c>
      <c r="E24" s="10">
        <v>67</v>
      </c>
      <c r="F24" s="10">
        <v>53</v>
      </c>
      <c r="G24" s="10">
        <v>120</v>
      </c>
      <c r="H24" s="10">
        <v>11</v>
      </c>
      <c r="I24" s="10">
        <v>11</v>
      </c>
      <c r="J24" s="10">
        <v>22</v>
      </c>
      <c r="K24" s="10">
        <v>16</v>
      </c>
      <c r="L24" s="10">
        <v>20</v>
      </c>
      <c r="M24" s="10">
        <v>36</v>
      </c>
      <c r="N24" s="10">
        <v>8</v>
      </c>
      <c r="O24" s="10">
        <v>9</v>
      </c>
      <c r="P24" s="10">
        <v>17</v>
      </c>
      <c r="Q24" s="10">
        <v>3</v>
      </c>
      <c r="R24" s="10">
        <v>6</v>
      </c>
      <c r="S24" s="10">
        <v>9</v>
      </c>
      <c r="T24" s="9">
        <f t="shared" si="2"/>
        <v>608</v>
      </c>
      <c r="U24" s="9">
        <f t="shared" si="3"/>
        <v>551</v>
      </c>
      <c r="V24" s="9">
        <f t="shared" si="4"/>
        <v>1159</v>
      </c>
      <c r="X24" s="29" t="s">
        <v>462</v>
      </c>
      <c r="Y24" s="32">
        <f>SUM(T54:T69)</f>
        <v>8609</v>
      </c>
      <c r="Z24" s="32">
        <f t="shared" ref="Z24:AA24" si="24">SUM(U54:U69)</f>
        <v>9294</v>
      </c>
      <c r="AA24" s="32">
        <f t="shared" si="24"/>
        <v>17903</v>
      </c>
    </row>
    <row r="25" spans="1:27">
      <c r="A25" s="18" t="s">
        <v>335</v>
      </c>
      <c r="B25" s="10">
        <v>495</v>
      </c>
      <c r="C25" s="10">
        <v>481</v>
      </c>
      <c r="D25" s="10">
        <v>976</v>
      </c>
      <c r="E25" s="10">
        <v>68</v>
      </c>
      <c r="F25" s="10">
        <v>50</v>
      </c>
      <c r="G25" s="10">
        <v>118</v>
      </c>
      <c r="H25" s="10">
        <v>4</v>
      </c>
      <c r="I25" s="10">
        <v>6</v>
      </c>
      <c r="J25" s="10">
        <v>10</v>
      </c>
      <c r="K25" s="10">
        <v>10</v>
      </c>
      <c r="L25" s="10">
        <v>15</v>
      </c>
      <c r="M25" s="10">
        <v>25</v>
      </c>
      <c r="N25" s="10">
        <v>11</v>
      </c>
      <c r="O25" s="10">
        <v>13</v>
      </c>
      <c r="P25" s="10">
        <v>24</v>
      </c>
      <c r="Q25" s="10">
        <v>14</v>
      </c>
      <c r="R25" s="10">
        <v>10</v>
      </c>
      <c r="S25" s="10">
        <v>24</v>
      </c>
      <c r="T25" s="9">
        <f t="shared" si="2"/>
        <v>602</v>
      </c>
      <c r="U25" s="9">
        <f t="shared" si="3"/>
        <v>575</v>
      </c>
      <c r="V25" s="9">
        <f t="shared" si="4"/>
        <v>1177</v>
      </c>
      <c r="X25" s="29" t="s">
        <v>463</v>
      </c>
      <c r="Y25" s="32">
        <f>SUM(T64:T73)</f>
        <v>3754</v>
      </c>
      <c r="Z25" s="32">
        <f t="shared" ref="Z25:AA25" si="25">SUM(U64:U73)</f>
        <v>4199</v>
      </c>
      <c r="AA25" s="32">
        <f t="shared" si="25"/>
        <v>7953</v>
      </c>
    </row>
    <row r="26" spans="1:27">
      <c r="A26" s="18" t="s">
        <v>336</v>
      </c>
      <c r="B26" s="10">
        <v>471</v>
      </c>
      <c r="C26" s="10">
        <v>534</v>
      </c>
      <c r="D26" s="10">
        <v>1005</v>
      </c>
      <c r="E26" s="10">
        <v>66</v>
      </c>
      <c r="F26" s="10">
        <v>66</v>
      </c>
      <c r="G26" s="10">
        <v>132</v>
      </c>
      <c r="H26" s="10">
        <v>15</v>
      </c>
      <c r="I26" s="10">
        <v>11</v>
      </c>
      <c r="J26" s="10">
        <v>26</v>
      </c>
      <c r="K26" s="10">
        <v>22</v>
      </c>
      <c r="L26" s="10">
        <v>16</v>
      </c>
      <c r="M26" s="10">
        <v>38</v>
      </c>
      <c r="N26" s="10">
        <v>16</v>
      </c>
      <c r="O26" s="10">
        <v>19</v>
      </c>
      <c r="P26" s="10">
        <v>35</v>
      </c>
      <c r="Q26" s="10">
        <v>10</v>
      </c>
      <c r="R26" s="10">
        <v>11</v>
      </c>
      <c r="S26" s="10">
        <v>21</v>
      </c>
      <c r="T26" s="9">
        <f t="shared" si="2"/>
        <v>600</v>
      </c>
      <c r="U26" s="9">
        <f t="shared" si="3"/>
        <v>657</v>
      </c>
      <c r="V26" s="9">
        <f t="shared" si="4"/>
        <v>1257</v>
      </c>
      <c r="X26" s="29" t="s">
        <v>464</v>
      </c>
      <c r="Y26" s="32">
        <f>SUM(T74:T83)</f>
        <v>2066</v>
      </c>
      <c r="Z26" s="32">
        <f t="shared" ref="Z26:AA26" si="26">SUM(U74:U83)</f>
        <v>2494</v>
      </c>
      <c r="AA26" s="32">
        <f t="shared" si="26"/>
        <v>4560</v>
      </c>
    </row>
    <row r="27" spans="1:27">
      <c r="A27" s="18" t="s">
        <v>337</v>
      </c>
      <c r="B27" s="10">
        <v>552</v>
      </c>
      <c r="C27" s="10">
        <v>493</v>
      </c>
      <c r="D27" s="10">
        <v>1045</v>
      </c>
      <c r="E27" s="10">
        <v>64</v>
      </c>
      <c r="F27" s="10">
        <v>44</v>
      </c>
      <c r="G27" s="10">
        <v>108</v>
      </c>
      <c r="H27" s="10">
        <v>5</v>
      </c>
      <c r="I27" s="10">
        <v>8</v>
      </c>
      <c r="J27" s="10">
        <v>13</v>
      </c>
      <c r="K27" s="10">
        <v>14</v>
      </c>
      <c r="L27" s="10">
        <v>13</v>
      </c>
      <c r="M27" s="10">
        <v>27</v>
      </c>
      <c r="N27" s="10">
        <v>13</v>
      </c>
      <c r="O27" s="10">
        <v>14</v>
      </c>
      <c r="P27" s="10">
        <v>27</v>
      </c>
      <c r="Q27" s="10">
        <v>14</v>
      </c>
      <c r="R27" s="10">
        <v>16</v>
      </c>
      <c r="S27" s="10">
        <v>30</v>
      </c>
      <c r="T27" s="9">
        <f t="shared" si="2"/>
        <v>662</v>
      </c>
      <c r="U27" s="9">
        <f t="shared" si="3"/>
        <v>588</v>
      </c>
      <c r="V27" s="9">
        <f t="shared" si="4"/>
        <v>1250</v>
      </c>
      <c r="X27" s="29" t="s">
        <v>465</v>
      </c>
      <c r="Y27" s="32">
        <f>SUM(T19:T105)</f>
        <v>35454</v>
      </c>
      <c r="Z27" s="32">
        <f t="shared" ref="Z27:AA27" si="27">SUM(U19:U105)</f>
        <v>36690</v>
      </c>
      <c r="AA27" s="32">
        <f t="shared" si="27"/>
        <v>72144</v>
      </c>
    </row>
    <row r="28" spans="1:27">
      <c r="A28" s="18" t="s">
        <v>338</v>
      </c>
      <c r="B28" s="10">
        <v>545</v>
      </c>
      <c r="C28" s="10">
        <v>517</v>
      </c>
      <c r="D28" s="10">
        <v>1062</v>
      </c>
      <c r="E28" s="10">
        <v>63</v>
      </c>
      <c r="F28" s="10">
        <v>59</v>
      </c>
      <c r="G28" s="10">
        <v>122</v>
      </c>
      <c r="H28" s="10">
        <v>14</v>
      </c>
      <c r="I28" s="10">
        <v>13</v>
      </c>
      <c r="J28" s="10">
        <v>27</v>
      </c>
      <c r="K28" s="10">
        <v>16</v>
      </c>
      <c r="L28" s="10">
        <v>19</v>
      </c>
      <c r="M28" s="10">
        <v>35</v>
      </c>
      <c r="N28" s="10">
        <v>12</v>
      </c>
      <c r="O28" s="10">
        <v>12</v>
      </c>
      <c r="P28" s="10">
        <v>24</v>
      </c>
      <c r="Q28" s="10">
        <v>13</v>
      </c>
      <c r="R28" s="10">
        <v>20</v>
      </c>
      <c r="S28" s="10">
        <v>33</v>
      </c>
      <c r="T28" s="9">
        <f t="shared" si="2"/>
        <v>663</v>
      </c>
      <c r="U28" s="9">
        <f t="shared" si="3"/>
        <v>640</v>
      </c>
      <c r="V28" s="9">
        <f t="shared" si="4"/>
        <v>1303</v>
      </c>
      <c r="X28" s="29" t="s">
        <v>466</v>
      </c>
      <c r="Y28" s="32">
        <f>SUM(T39:T105)</f>
        <v>22955</v>
      </c>
      <c r="Z28" s="32">
        <f t="shared" ref="Z28:AA28" si="28">SUM(U39:U105)</f>
        <v>24791</v>
      </c>
      <c r="AA28" s="32">
        <f t="shared" si="28"/>
        <v>47746</v>
      </c>
    </row>
    <row r="29" spans="1:27">
      <c r="A29" s="18" t="s">
        <v>339</v>
      </c>
      <c r="B29" s="10">
        <v>540</v>
      </c>
      <c r="C29" s="10">
        <v>520</v>
      </c>
      <c r="D29" s="10">
        <v>1060</v>
      </c>
      <c r="E29" s="10">
        <v>79</v>
      </c>
      <c r="F29" s="10">
        <v>43</v>
      </c>
      <c r="G29" s="10">
        <v>122</v>
      </c>
      <c r="H29" s="10">
        <v>18</v>
      </c>
      <c r="I29" s="10">
        <v>14</v>
      </c>
      <c r="J29" s="10">
        <v>32</v>
      </c>
      <c r="K29" s="10">
        <v>15</v>
      </c>
      <c r="L29" s="10">
        <v>22</v>
      </c>
      <c r="M29" s="10">
        <v>37</v>
      </c>
      <c r="N29" s="10">
        <v>15</v>
      </c>
      <c r="O29" s="10">
        <v>15</v>
      </c>
      <c r="P29" s="10">
        <v>30</v>
      </c>
      <c r="Q29" s="10">
        <v>11</v>
      </c>
      <c r="R29" s="10">
        <v>10</v>
      </c>
      <c r="S29" s="10">
        <v>21</v>
      </c>
      <c r="T29" s="9">
        <f t="shared" si="2"/>
        <v>678</v>
      </c>
      <c r="U29" s="9">
        <f t="shared" si="3"/>
        <v>624</v>
      </c>
      <c r="V29" s="9">
        <f t="shared" si="4"/>
        <v>1302</v>
      </c>
      <c r="X29" s="29" t="s">
        <v>467</v>
      </c>
      <c r="Y29" s="32">
        <f>SUM(T64:T105)</f>
        <v>6901</v>
      </c>
      <c r="Z29" s="32">
        <f t="shared" ref="Z29:AA29" si="29">SUM(U64:U105)</f>
        <v>8360</v>
      </c>
      <c r="AA29" s="32">
        <f t="shared" si="29"/>
        <v>15261</v>
      </c>
    </row>
    <row r="30" spans="1:27">
      <c r="A30" s="18" t="s">
        <v>340</v>
      </c>
      <c r="B30" s="10">
        <v>486</v>
      </c>
      <c r="C30" s="10">
        <v>521</v>
      </c>
      <c r="D30" s="10">
        <v>1007</v>
      </c>
      <c r="E30" s="10">
        <v>63</v>
      </c>
      <c r="F30" s="10">
        <v>56</v>
      </c>
      <c r="G30" s="10">
        <v>119</v>
      </c>
      <c r="H30" s="10">
        <v>15</v>
      </c>
      <c r="I30" s="10">
        <v>5</v>
      </c>
      <c r="J30" s="10">
        <v>20</v>
      </c>
      <c r="K30" s="10">
        <v>15</v>
      </c>
      <c r="L30" s="10">
        <v>22</v>
      </c>
      <c r="M30" s="10">
        <v>37</v>
      </c>
      <c r="N30" s="10">
        <v>11</v>
      </c>
      <c r="O30" s="10">
        <v>13</v>
      </c>
      <c r="P30" s="10">
        <v>24</v>
      </c>
      <c r="Q30" s="10">
        <v>15</v>
      </c>
      <c r="R30" s="10">
        <v>7</v>
      </c>
      <c r="S30" s="10">
        <v>22</v>
      </c>
      <c r="T30" s="9">
        <f t="shared" si="2"/>
        <v>605</v>
      </c>
      <c r="U30" s="9">
        <f t="shared" si="3"/>
        <v>624</v>
      </c>
      <c r="V30" s="9">
        <f t="shared" si="4"/>
        <v>1229</v>
      </c>
      <c r="X30" s="29" t="s">
        <v>468</v>
      </c>
      <c r="Y30" s="32">
        <f>SUM(T69:T105)</f>
        <v>4775</v>
      </c>
      <c r="Z30" s="32">
        <f t="shared" ref="Z30:AA30" si="30">SUM(U69:U105)</f>
        <v>6081</v>
      </c>
      <c r="AA30" s="32">
        <f t="shared" si="30"/>
        <v>10856</v>
      </c>
    </row>
    <row r="31" spans="1:27">
      <c r="A31" s="18" t="s">
        <v>341</v>
      </c>
      <c r="B31" s="10">
        <v>596</v>
      </c>
      <c r="C31" s="10">
        <v>527</v>
      </c>
      <c r="D31" s="10">
        <v>1123</v>
      </c>
      <c r="E31" s="10">
        <v>66</v>
      </c>
      <c r="F31" s="10">
        <v>65</v>
      </c>
      <c r="G31" s="10">
        <v>131</v>
      </c>
      <c r="H31" s="10">
        <v>12</v>
      </c>
      <c r="I31" s="10">
        <v>10</v>
      </c>
      <c r="J31" s="10">
        <v>22</v>
      </c>
      <c r="K31" s="10">
        <v>19</v>
      </c>
      <c r="L31" s="10">
        <v>18</v>
      </c>
      <c r="M31" s="10">
        <v>37</v>
      </c>
      <c r="N31" s="10">
        <v>18</v>
      </c>
      <c r="O31" s="10">
        <v>20</v>
      </c>
      <c r="P31" s="10">
        <v>38</v>
      </c>
      <c r="Q31" s="10">
        <v>8</v>
      </c>
      <c r="R31" s="10">
        <v>6</v>
      </c>
      <c r="S31" s="10">
        <v>14</v>
      </c>
      <c r="T31" s="9">
        <f t="shared" si="2"/>
        <v>719</v>
      </c>
      <c r="U31" s="9">
        <f t="shared" si="3"/>
        <v>646</v>
      </c>
      <c r="V31" s="9">
        <f t="shared" si="4"/>
        <v>1365</v>
      </c>
      <c r="X31" s="29" t="s">
        <v>469</v>
      </c>
      <c r="Y31" s="32">
        <f>SUM(T74:T105)</f>
        <v>3147</v>
      </c>
      <c r="Z31" s="32">
        <f t="shared" ref="Z31:AA31" si="31">SUM(U74:U105)</f>
        <v>4161</v>
      </c>
      <c r="AA31" s="32">
        <f t="shared" si="31"/>
        <v>7308</v>
      </c>
    </row>
    <row r="32" spans="1:27">
      <c r="A32" s="18" t="s">
        <v>342</v>
      </c>
      <c r="B32" s="10">
        <v>576</v>
      </c>
      <c r="C32" s="10">
        <v>543</v>
      </c>
      <c r="D32" s="10">
        <v>1119</v>
      </c>
      <c r="E32" s="10">
        <v>53</v>
      </c>
      <c r="F32" s="10">
        <v>55</v>
      </c>
      <c r="G32" s="10">
        <v>108</v>
      </c>
      <c r="H32" s="10">
        <v>10</v>
      </c>
      <c r="I32" s="10">
        <v>6</v>
      </c>
      <c r="J32" s="10">
        <v>16</v>
      </c>
      <c r="K32" s="10">
        <v>14</v>
      </c>
      <c r="L32" s="10">
        <v>13</v>
      </c>
      <c r="M32" s="10">
        <v>27</v>
      </c>
      <c r="N32" s="10">
        <v>12</v>
      </c>
      <c r="O32" s="10">
        <v>16</v>
      </c>
      <c r="P32" s="10">
        <v>28</v>
      </c>
      <c r="Q32" s="10">
        <v>7</v>
      </c>
      <c r="R32" s="10">
        <v>11</v>
      </c>
      <c r="S32" s="10">
        <v>18</v>
      </c>
      <c r="T32" s="9">
        <f t="shared" si="2"/>
        <v>672</v>
      </c>
      <c r="U32" s="9">
        <f t="shared" si="3"/>
        <v>644</v>
      </c>
      <c r="V32" s="9">
        <f t="shared" si="4"/>
        <v>1316</v>
      </c>
      <c r="X32" s="29" t="s">
        <v>470</v>
      </c>
      <c r="Y32" s="32">
        <f>SUM(T84:T105)</f>
        <v>1081</v>
      </c>
      <c r="Z32" s="32">
        <f t="shared" ref="Z32:AA32" si="32">SUM(U84:U105)</f>
        <v>1667</v>
      </c>
      <c r="AA32" s="32">
        <f t="shared" si="32"/>
        <v>2748</v>
      </c>
    </row>
    <row r="33" spans="1:27">
      <c r="A33" s="18" t="s">
        <v>343</v>
      </c>
      <c r="B33" s="10">
        <v>553</v>
      </c>
      <c r="C33" s="10">
        <v>501</v>
      </c>
      <c r="D33" s="10">
        <v>1054</v>
      </c>
      <c r="E33" s="10">
        <v>77</v>
      </c>
      <c r="F33" s="10">
        <v>69</v>
      </c>
      <c r="G33" s="10">
        <v>146</v>
      </c>
      <c r="H33" s="10">
        <v>6</v>
      </c>
      <c r="I33" s="10">
        <v>6</v>
      </c>
      <c r="J33" s="10">
        <v>12</v>
      </c>
      <c r="K33" s="10">
        <v>21</v>
      </c>
      <c r="L33" s="10">
        <v>15</v>
      </c>
      <c r="M33" s="10">
        <v>36</v>
      </c>
      <c r="N33" s="10">
        <v>15</v>
      </c>
      <c r="O33" s="10">
        <v>7</v>
      </c>
      <c r="P33" s="10">
        <v>22</v>
      </c>
      <c r="Q33" s="10">
        <v>11</v>
      </c>
      <c r="R33" s="10">
        <v>10</v>
      </c>
      <c r="S33" s="10">
        <v>21</v>
      </c>
      <c r="T33" s="9">
        <f t="shared" si="2"/>
        <v>683</v>
      </c>
      <c r="U33" s="9">
        <f t="shared" si="3"/>
        <v>608</v>
      </c>
      <c r="V33" s="9">
        <f t="shared" si="4"/>
        <v>1291</v>
      </c>
      <c r="X33" s="29" t="s">
        <v>471</v>
      </c>
      <c r="Y33" s="8">
        <f>SUM(T104:T105)</f>
        <v>23</v>
      </c>
      <c r="Z33" s="8">
        <f t="shared" ref="Z33:AA33" si="33">SUM(U104:U105)</f>
        <v>48</v>
      </c>
      <c r="AA33" s="8">
        <f t="shared" si="33"/>
        <v>71</v>
      </c>
    </row>
    <row r="34" spans="1:27">
      <c r="A34" s="18" t="s">
        <v>344</v>
      </c>
      <c r="B34" s="10">
        <v>508</v>
      </c>
      <c r="C34" s="10">
        <v>514</v>
      </c>
      <c r="D34" s="10">
        <v>1022</v>
      </c>
      <c r="E34" s="10">
        <v>61</v>
      </c>
      <c r="F34" s="10">
        <v>52</v>
      </c>
      <c r="G34" s="10">
        <v>113</v>
      </c>
      <c r="H34" s="10">
        <v>13</v>
      </c>
      <c r="I34" s="10">
        <v>11</v>
      </c>
      <c r="J34" s="10">
        <v>24</v>
      </c>
      <c r="K34" s="10">
        <v>23</v>
      </c>
      <c r="L34" s="10">
        <v>19</v>
      </c>
      <c r="M34" s="10">
        <v>42</v>
      </c>
      <c r="N34" s="10">
        <v>15</v>
      </c>
      <c r="O34" s="10">
        <v>17</v>
      </c>
      <c r="P34" s="10">
        <v>32</v>
      </c>
      <c r="Q34" s="10">
        <v>10</v>
      </c>
      <c r="R34" s="10">
        <v>18</v>
      </c>
      <c r="S34" s="10">
        <v>28</v>
      </c>
      <c r="T34" s="9">
        <f t="shared" si="2"/>
        <v>630</v>
      </c>
      <c r="U34" s="9">
        <f t="shared" si="3"/>
        <v>631</v>
      </c>
      <c r="V34" s="9">
        <f t="shared" si="4"/>
        <v>1261</v>
      </c>
    </row>
    <row r="35" spans="1:27">
      <c r="A35" s="18" t="s">
        <v>345</v>
      </c>
      <c r="B35" s="10">
        <v>492</v>
      </c>
      <c r="C35" s="10">
        <v>495</v>
      </c>
      <c r="D35" s="10">
        <v>987</v>
      </c>
      <c r="E35" s="10">
        <v>55</v>
      </c>
      <c r="F35" s="10">
        <v>60</v>
      </c>
      <c r="G35" s="10">
        <v>115</v>
      </c>
      <c r="H35" s="10">
        <v>7</v>
      </c>
      <c r="I35" s="10">
        <v>11</v>
      </c>
      <c r="J35" s="10">
        <v>18</v>
      </c>
      <c r="K35" s="10">
        <v>20</v>
      </c>
      <c r="L35" s="10">
        <v>13</v>
      </c>
      <c r="M35" s="10">
        <v>33</v>
      </c>
      <c r="N35" s="10">
        <v>20</v>
      </c>
      <c r="O35" s="10">
        <v>14</v>
      </c>
      <c r="P35" s="10">
        <v>34</v>
      </c>
      <c r="Q35" s="10">
        <v>11</v>
      </c>
      <c r="R35" s="10">
        <v>9</v>
      </c>
      <c r="S35" s="10">
        <v>20</v>
      </c>
      <c r="T35" s="9">
        <f t="shared" si="2"/>
        <v>605</v>
      </c>
      <c r="U35" s="9">
        <f t="shared" si="3"/>
        <v>602</v>
      </c>
      <c r="V35" s="9">
        <f t="shared" si="4"/>
        <v>1207</v>
      </c>
    </row>
    <row r="36" spans="1:27">
      <c r="A36" s="18" t="s">
        <v>346</v>
      </c>
      <c r="B36" s="10">
        <v>480</v>
      </c>
      <c r="C36" s="10">
        <v>464</v>
      </c>
      <c r="D36" s="10">
        <v>944</v>
      </c>
      <c r="E36" s="10">
        <v>62</v>
      </c>
      <c r="F36" s="10">
        <v>67</v>
      </c>
      <c r="G36" s="10">
        <v>129</v>
      </c>
      <c r="H36" s="10">
        <v>15</v>
      </c>
      <c r="I36" s="10">
        <v>6</v>
      </c>
      <c r="J36" s="10">
        <v>21</v>
      </c>
      <c r="K36" s="10">
        <v>20</v>
      </c>
      <c r="L36" s="10">
        <v>12</v>
      </c>
      <c r="M36" s="10">
        <v>32</v>
      </c>
      <c r="N36" s="10">
        <v>12</v>
      </c>
      <c r="O36" s="10">
        <v>11</v>
      </c>
      <c r="P36" s="10">
        <v>23</v>
      </c>
      <c r="Q36" s="10">
        <v>14</v>
      </c>
      <c r="R36" s="10">
        <v>13</v>
      </c>
      <c r="S36" s="10">
        <v>27</v>
      </c>
      <c r="T36" s="9">
        <f t="shared" si="2"/>
        <v>603</v>
      </c>
      <c r="U36" s="9">
        <f t="shared" si="3"/>
        <v>573</v>
      </c>
      <c r="V36" s="9">
        <f t="shared" si="4"/>
        <v>1176</v>
      </c>
    </row>
    <row r="37" spans="1:27">
      <c r="A37" s="18" t="s">
        <v>347</v>
      </c>
      <c r="B37" s="10">
        <v>533</v>
      </c>
      <c r="C37" s="10">
        <v>475</v>
      </c>
      <c r="D37" s="10">
        <v>1008</v>
      </c>
      <c r="E37" s="10">
        <v>61</v>
      </c>
      <c r="F37" s="10">
        <v>61</v>
      </c>
      <c r="G37" s="10">
        <v>122</v>
      </c>
      <c r="H37" s="10">
        <v>8</v>
      </c>
      <c r="I37" s="10">
        <v>15</v>
      </c>
      <c r="J37" s="10">
        <v>23</v>
      </c>
      <c r="K37" s="10">
        <v>13</v>
      </c>
      <c r="L37" s="10">
        <v>12</v>
      </c>
      <c r="M37" s="10">
        <v>25</v>
      </c>
      <c r="N37" s="10">
        <v>9</v>
      </c>
      <c r="O37" s="10">
        <v>12</v>
      </c>
      <c r="P37" s="10">
        <v>21</v>
      </c>
      <c r="Q37" s="10">
        <v>9</v>
      </c>
      <c r="R37" s="10">
        <v>11</v>
      </c>
      <c r="S37" s="10">
        <v>20</v>
      </c>
      <c r="T37" s="9">
        <f t="shared" si="2"/>
        <v>633</v>
      </c>
      <c r="U37" s="9">
        <f t="shared" si="3"/>
        <v>586</v>
      </c>
      <c r="V37" s="9">
        <f t="shared" si="4"/>
        <v>1219</v>
      </c>
    </row>
    <row r="38" spans="1:27">
      <c r="A38" s="18" t="s">
        <v>348</v>
      </c>
      <c r="B38" s="10">
        <v>542</v>
      </c>
      <c r="C38" s="10">
        <v>467</v>
      </c>
      <c r="D38" s="10">
        <v>1009</v>
      </c>
      <c r="E38" s="10">
        <v>58</v>
      </c>
      <c r="F38" s="10">
        <v>61</v>
      </c>
      <c r="G38" s="10">
        <v>119</v>
      </c>
      <c r="H38" s="10">
        <v>14</v>
      </c>
      <c r="I38" s="10">
        <v>11</v>
      </c>
      <c r="J38" s="10">
        <v>25</v>
      </c>
      <c r="K38" s="10">
        <v>20</v>
      </c>
      <c r="L38" s="10">
        <v>14</v>
      </c>
      <c r="M38" s="10">
        <v>34</v>
      </c>
      <c r="N38" s="10">
        <v>13</v>
      </c>
      <c r="O38" s="10">
        <v>19</v>
      </c>
      <c r="P38" s="10">
        <v>32</v>
      </c>
      <c r="Q38" s="10">
        <v>14</v>
      </c>
      <c r="R38" s="10">
        <v>9</v>
      </c>
      <c r="S38" s="10">
        <v>23</v>
      </c>
      <c r="T38" s="9">
        <f t="shared" si="2"/>
        <v>661</v>
      </c>
      <c r="U38" s="9">
        <f t="shared" si="3"/>
        <v>581</v>
      </c>
      <c r="V38" s="9">
        <f t="shared" si="4"/>
        <v>1242</v>
      </c>
    </row>
    <row r="39" spans="1:27">
      <c r="A39" s="18" t="s">
        <v>349</v>
      </c>
      <c r="B39" s="10">
        <v>504</v>
      </c>
      <c r="C39" s="10">
        <v>487</v>
      </c>
      <c r="D39" s="10">
        <v>991</v>
      </c>
      <c r="E39" s="10">
        <v>67</v>
      </c>
      <c r="F39" s="10">
        <v>52</v>
      </c>
      <c r="G39" s="10">
        <v>119</v>
      </c>
      <c r="H39" s="10">
        <v>11</v>
      </c>
      <c r="I39" s="10">
        <v>15</v>
      </c>
      <c r="J39" s="10">
        <v>26</v>
      </c>
      <c r="K39" s="10">
        <v>11</v>
      </c>
      <c r="L39" s="10">
        <v>19</v>
      </c>
      <c r="M39" s="10">
        <v>30</v>
      </c>
      <c r="N39" s="10">
        <v>22</v>
      </c>
      <c r="O39" s="10">
        <v>15</v>
      </c>
      <c r="P39" s="10">
        <v>37</v>
      </c>
      <c r="Q39" s="10">
        <v>8</v>
      </c>
      <c r="R39" s="10">
        <v>8</v>
      </c>
      <c r="S39" s="10">
        <v>16</v>
      </c>
      <c r="T39" s="9">
        <f t="shared" si="2"/>
        <v>623</v>
      </c>
      <c r="U39" s="9">
        <f t="shared" si="3"/>
        <v>596</v>
      </c>
      <c r="V39" s="9">
        <f t="shared" si="4"/>
        <v>1219</v>
      </c>
    </row>
    <row r="40" spans="1:27">
      <c r="A40" s="18" t="s">
        <v>350</v>
      </c>
      <c r="B40" s="10">
        <v>515</v>
      </c>
      <c r="C40" s="10">
        <v>482</v>
      </c>
      <c r="D40" s="10">
        <v>997</v>
      </c>
      <c r="E40" s="10">
        <v>50</v>
      </c>
      <c r="F40" s="10">
        <v>67</v>
      </c>
      <c r="G40" s="10">
        <v>117</v>
      </c>
      <c r="H40" s="10">
        <v>7</v>
      </c>
      <c r="I40" s="10">
        <v>9</v>
      </c>
      <c r="J40" s="10">
        <v>16</v>
      </c>
      <c r="K40" s="10">
        <v>17</v>
      </c>
      <c r="L40" s="10">
        <v>17</v>
      </c>
      <c r="M40" s="10">
        <v>34</v>
      </c>
      <c r="N40" s="10">
        <v>15</v>
      </c>
      <c r="O40" s="10">
        <v>13</v>
      </c>
      <c r="P40" s="10">
        <v>28</v>
      </c>
      <c r="Q40" s="10">
        <v>9</v>
      </c>
      <c r="R40" s="10">
        <v>10</v>
      </c>
      <c r="S40" s="10">
        <v>19</v>
      </c>
      <c r="T40" s="9">
        <f t="shared" si="2"/>
        <v>613</v>
      </c>
      <c r="U40" s="9">
        <f t="shared" si="3"/>
        <v>598</v>
      </c>
      <c r="V40" s="9">
        <f t="shared" si="4"/>
        <v>1211</v>
      </c>
    </row>
    <row r="41" spans="1:27">
      <c r="A41" s="18" t="s">
        <v>351</v>
      </c>
      <c r="B41" s="10">
        <v>544</v>
      </c>
      <c r="C41" s="10">
        <v>548</v>
      </c>
      <c r="D41" s="10">
        <v>1092</v>
      </c>
      <c r="E41" s="10">
        <v>66</v>
      </c>
      <c r="F41" s="10">
        <v>44</v>
      </c>
      <c r="G41" s="10">
        <v>110</v>
      </c>
      <c r="H41" s="10">
        <v>7</v>
      </c>
      <c r="I41" s="10">
        <v>7</v>
      </c>
      <c r="J41" s="10">
        <v>14</v>
      </c>
      <c r="K41" s="10">
        <v>21</v>
      </c>
      <c r="L41" s="10">
        <v>15</v>
      </c>
      <c r="M41" s="10">
        <v>36</v>
      </c>
      <c r="N41" s="10">
        <v>18</v>
      </c>
      <c r="O41" s="10">
        <v>20</v>
      </c>
      <c r="P41" s="10">
        <v>38</v>
      </c>
      <c r="Q41" s="10">
        <v>6</v>
      </c>
      <c r="R41" s="10">
        <v>8</v>
      </c>
      <c r="S41" s="10">
        <v>14</v>
      </c>
      <c r="T41" s="9">
        <f t="shared" si="2"/>
        <v>662</v>
      </c>
      <c r="U41" s="9">
        <f t="shared" si="3"/>
        <v>642</v>
      </c>
      <c r="V41" s="9">
        <f t="shared" si="4"/>
        <v>1304</v>
      </c>
    </row>
    <row r="42" spans="1:27">
      <c r="A42" s="18" t="s">
        <v>352</v>
      </c>
      <c r="B42" s="10">
        <v>567</v>
      </c>
      <c r="C42" s="10">
        <v>557</v>
      </c>
      <c r="D42" s="10">
        <v>1124</v>
      </c>
      <c r="E42" s="10">
        <v>61</v>
      </c>
      <c r="F42" s="10">
        <v>55</v>
      </c>
      <c r="G42" s="10">
        <v>116</v>
      </c>
      <c r="H42" s="10">
        <v>12</v>
      </c>
      <c r="I42" s="10">
        <v>13</v>
      </c>
      <c r="J42" s="10">
        <v>25</v>
      </c>
      <c r="K42" s="10">
        <v>14</v>
      </c>
      <c r="L42" s="10">
        <v>16</v>
      </c>
      <c r="M42" s="10">
        <v>30</v>
      </c>
      <c r="N42" s="10">
        <v>13</v>
      </c>
      <c r="O42" s="10">
        <v>16</v>
      </c>
      <c r="P42" s="10">
        <v>29</v>
      </c>
      <c r="Q42" s="10">
        <v>13</v>
      </c>
      <c r="R42" s="10">
        <v>17</v>
      </c>
      <c r="S42" s="10">
        <v>30</v>
      </c>
      <c r="T42" s="9">
        <f t="shared" si="2"/>
        <v>680</v>
      </c>
      <c r="U42" s="9">
        <f t="shared" si="3"/>
        <v>674</v>
      </c>
      <c r="V42" s="9">
        <f t="shared" si="4"/>
        <v>1354</v>
      </c>
    </row>
    <row r="43" spans="1:27">
      <c r="A43" s="18" t="s">
        <v>353</v>
      </c>
      <c r="B43" s="10">
        <v>552</v>
      </c>
      <c r="C43" s="10">
        <v>540</v>
      </c>
      <c r="D43" s="10">
        <v>1092</v>
      </c>
      <c r="E43" s="10">
        <v>78</v>
      </c>
      <c r="F43" s="10">
        <v>59</v>
      </c>
      <c r="G43" s="10">
        <v>137</v>
      </c>
      <c r="H43" s="10">
        <v>10</v>
      </c>
      <c r="I43" s="10">
        <v>12</v>
      </c>
      <c r="J43" s="10">
        <v>22</v>
      </c>
      <c r="K43" s="10">
        <v>19</v>
      </c>
      <c r="L43" s="10">
        <v>22</v>
      </c>
      <c r="M43" s="10">
        <v>41</v>
      </c>
      <c r="N43" s="10">
        <v>17</v>
      </c>
      <c r="O43" s="10">
        <v>11</v>
      </c>
      <c r="P43" s="10">
        <v>28</v>
      </c>
      <c r="Q43" s="10">
        <v>14</v>
      </c>
      <c r="R43" s="10">
        <v>15</v>
      </c>
      <c r="S43" s="10">
        <v>29</v>
      </c>
      <c r="T43" s="9">
        <f t="shared" si="2"/>
        <v>690</v>
      </c>
      <c r="U43" s="9">
        <f t="shared" si="3"/>
        <v>659</v>
      </c>
      <c r="V43" s="9">
        <f t="shared" si="4"/>
        <v>1349</v>
      </c>
    </row>
    <row r="44" spans="1:27">
      <c r="A44" s="18" t="s">
        <v>354</v>
      </c>
      <c r="B44" s="10">
        <v>578</v>
      </c>
      <c r="C44" s="10">
        <v>592</v>
      </c>
      <c r="D44" s="10">
        <v>1170</v>
      </c>
      <c r="E44" s="10">
        <v>72</v>
      </c>
      <c r="F44" s="10">
        <v>69</v>
      </c>
      <c r="G44" s="10">
        <v>141</v>
      </c>
      <c r="H44" s="10">
        <v>8</v>
      </c>
      <c r="I44" s="10">
        <v>16</v>
      </c>
      <c r="J44" s="10">
        <v>24</v>
      </c>
      <c r="K44" s="10">
        <v>15</v>
      </c>
      <c r="L44" s="10">
        <v>19</v>
      </c>
      <c r="M44" s="10">
        <v>34</v>
      </c>
      <c r="N44" s="10">
        <v>10</v>
      </c>
      <c r="O44" s="10">
        <v>16</v>
      </c>
      <c r="P44" s="10">
        <v>26</v>
      </c>
      <c r="Q44" s="10">
        <v>9</v>
      </c>
      <c r="R44" s="10">
        <v>8</v>
      </c>
      <c r="S44" s="10">
        <v>17</v>
      </c>
      <c r="T44" s="9">
        <f t="shared" si="2"/>
        <v>692</v>
      </c>
      <c r="U44" s="9">
        <f t="shared" si="3"/>
        <v>720</v>
      </c>
      <c r="V44" s="9">
        <f t="shared" si="4"/>
        <v>1412</v>
      </c>
    </row>
    <row r="45" spans="1:27">
      <c r="A45" s="18" t="s">
        <v>355</v>
      </c>
      <c r="B45" s="10">
        <v>546</v>
      </c>
      <c r="C45" s="10">
        <v>563</v>
      </c>
      <c r="D45" s="10">
        <v>1109</v>
      </c>
      <c r="E45" s="10">
        <v>69</v>
      </c>
      <c r="F45" s="10">
        <v>69</v>
      </c>
      <c r="G45" s="10">
        <v>138</v>
      </c>
      <c r="H45" s="10">
        <v>15</v>
      </c>
      <c r="I45" s="10">
        <v>9</v>
      </c>
      <c r="J45" s="10">
        <v>24</v>
      </c>
      <c r="K45" s="10">
        <v>21</v>
      </c>
      <c r="L45" s="10">
        <v>14</v>
      </c>
      <c r="M45" s="10">
        <v>35</v>
      </c>
      <c r="N45" s="10">
        <v>14</v>
      </c>
      <c r="O45" s="10">
        <v>14</v>
      </c>
      <c r="P45" s="10">
        <v>28</v>
      </c>
      <c r="Q45" s="10">
        <v>11</v>
      </c>
      <c r="R45" s="10">
        <v>13</v>
      </c>
      <c r="S45" s="10">
        <v>24</v>
      </c>
      <c r="T45" s="9">
        <f t="shared" si="2"/>
        <v>676</v>
      </c>
      <c r="U45" s="9">
        <f t="shared" si="3"/>
        <v>682</v>
      </c>
      <c r="V45" s="9">
        <f t="shared" si="4"/>
        <v>1358</v>
      </c>
    </row>
    <row r="46" spans="1:27">
      <c r="A46" s="18" t="s">
        <v>356</v>
      </c>
      <c r="B46" s="10">
        <v>571</v>
      </c>
      <c r="C46" s="10">
        <v>570</v>
      </c>
      <c r="D46" s="10">
        <v>1141</v>
      </c>
      <c r="E46" s="10">
        <v>82</v>
      </c>
      <c r="F46" s="10">
        <v>68</v>
      </c>
      <c r="G46" s="10">
        <v>150</v>
      </c>
      <c r="H46" s="10">
        <v>8</v>
      </c>
      <c r="I46" s="10">
        <v>18</v>
      </c>
      <c r="J46" s="10">
        <v>26</v>
      </c>
      <c r="K46" s="10">
        <v>15</v>
      </c>
      <c r="L46" s="10">
        <v>20</v>
      </c>
      <c r="M46" s="10">
        <v>35</v>
      </c>
      <c r="N46" s="10">
        <v>14</v>
      </c>
      <c r="O46" s="10">
        <v>17</v>
      </c>
      <c r="P46" s="10">
        <v>31</v>
      </c>
      <c r="Q46" s="10">
        <v>15</v>
      </c>
      <c r="R46" s="10">
        <v>11</v>
      </c>
      <c r="S46" s="10">
        <v>26</v>
      </c>
      <c r="T46" s="9">
        <f t="shared" si="2"/>
        <v>705</v>
      </c>
      <c r="U46" s="9">
        <f t="shared" si="3"/>
        <v>704</v>
      </c>
      <c r="V46" s="9">
        <f t="shared" si="4"/>
        <v>1409</v>
      </c>
    </row>
    <row r="47" spans="1:27">
      <c r="A47" s="18" t="s">
        <v>357</v>
      </c>
      <c r="B47" s="10">
        <v>541</v>
      </c>
      <c r="C47" s="10">
        <v>517</v>
      </c>
      <c r="D47" s="10">
        <v>1058</v>
      </c>
      <c r="E47" s="10">
        <v>86</v>
      </c>
      <c r="F47" s="10">
        <v>68</v>
      </c>
      <c r="G47" s="10">
        <v>154</v>
      </c>
      <c r="H47" s="10">
        <v>12</v>
      </c>
      <c r="I47" s="10">
        <v>12</v>
      </c>
      <c r="J47" s="10">
        <v>24</v>
      </c>
      <c r="K47" s="10">
        <v>20</v>
      </c>
      <c r="L47" s="10">
        <v>16</v>
      </c>
      <c r="M47" s="10">
        <v>36</v>
      </c>
      <c r="N47" s="10">
        <v>17</v>
      </c>
      <c r="O47" s="10">
        <v>12</v>
      </c>
      <c r="P47" s="10">
        <v>29</v>
      </c>
      <c r="Q47" s="10">
        <v>10</v>
      </c>
      <c r="R47" s="10">
        <v>12</v>
      </c>
      <c r="S47" s="10">
        <v>22</v>
      </c>
      <c r="T47" s="9">
        <f t="shared" si="2"/>
        <v>686</v>
      </c>
      <c r="U47" s="9">
        <f t="shared" si="3"/>
        <v>637</v>
      </c>
      <c r="V47" s="9">
        <f t="shared" si="4"/>
        <v>1323</v>
      </c>
    </row>
    <row r="48" spans="1:27">
      <c r="A48" s="18" t="s">
        <v>358</v>
      </c>
      <c r="B48" s="10">
        <v>523</v>
      </c>
      <c r="C48" s="10">
        <v>531</v>
      </c>
      <c r="D48" s="10">
        <v>1054</v>
      </c>
      <c r="E48" s="10">
        <v>80</v>
      </c>
      <c r="F48" s="10">
        <v>60</v>
      </c>
      <c r="G48" s="10">
        <v>140</v>
      </c>
      <c r="H48" s="10">
        <v>9</v>
      </c>
      <c r="I48" s="10">
        <v>14</v>
      </c>
      <c r="J48" s="10">
        <v>23</v>
      </c>
      <c r="K48" s="10">
        <v>16</v>
      </c>
      <c r="L48" s="10">
        <v>14</v>
      </c>
      <c r="M48" s="10">
        <v>30</v>
      </c>
      <c r="N48" s="10">
        <v>26</v>
      </c>
      <c r="O48" s="10">
        <v>7</v>
      </c>
      <c r="P48" s="10">
        <v>33</v>
      </c>
      <c r="Q48" s="10">
        <v>10</v>
      </c>
      <c r="R48" s="10">
        <v>13</v>
      </c>
      <c r="S48" s="10">
        <v>23</v>
      </c>
      <c r="T48" s="9">
        <f t="shared" si="2"/>
        <v>664</v>
      </c>
      <c r="U48" s="9">
        <f t="shared" si="3"/>
        <v>639</v>
      </c>
      <c r="V48" s="9">
        <f t="shared" si="4"/>
        <v>1303</v>
      </c>
    </row>
    <row r="49" spans="1:22">
      <c r="A49" s="18" t="s">
        <v>359</v>
      </c>
      <c r="B49" s="10">
        <v>565</v>
      </c>
      <c r="C49" s="10">
        <v>585</v>
      </c>
      <c r="D49" s="10">
        <v>1150</v>
      </c>
      <c r="E49" s="10">
        <v>75</v>
      </c>
      <c r="F49" s="10">
        <v>74</v>
      </c>
      <c r="G49" s="10">
        <v>149</v>
      </c>
      <c r="H49" s="10">
        <v>13</v>
      </c>
      <c r="I49" s="10">
        <v>11</v>
      </c>
      <c r="J49" s="10">
        <v>24</v>
      </c>
      <c r="K49" s="10">
        <v>19</v>
      </c>
      <c r="L49" s="10">
        <v>14</v>
      </c>
      <c r="M49" s="10">
        <v>33</v>
      </c>
      <c r="N49" s="10">
        <v>19</v>
      </c>
      <c r="O49" s="10">
        <v>13</v>
      </c>
      <c r="P49" s="10">
        <v>32</v>
      </c>
      <c r="Q49" s="10">
        <v>16</v>
      </c>
      <c r="R49" s="10">
        <v>10</v>
      </c>
      <c r="S49" s="10">
        <v>26</v>
      </c>
      <c r="T49" s="9">
        <f t="shared" si="2"/>
        <v>707</v>
      </c>
      <c r="U49" s="9">
        <f t="shared" si="3"/>
        <v>707</v>
      </c>
      <c r="V49" s="9">
        <f t="shared" si="4"/>
        <v>1414</v>
      </c>
    </row>
    <row r="50" spans="1:22">
      <c r="A50" s="18" t="s">
        <v>360</v>
      </c>
      <c r="B50" s="10">
        <v>484</v>
      </c>
      <c r="C50" s="10">
        <v>531</v>
      </c>
      <c r="D50" s="10">
        <v>1015</v>
      </c>
      <c r="E50" s="10">
        <v>54</v>
      </c>
      <c r="F50" s="10">
        <v>59</v>
      </c>
      <c r="G50" s="10">
        <v>113</v>
      </c>
      <c r="H50" s="10">
        <v>12</v>
      </c>
      <c r="I50" s="10">
        <v>12</v>
      </c>
      <c r="J50" s="10">
        <v>24</v>
      </c>
      <c r="K50" s="10">
        <v>15</v>
      </c>
      <c r="L50" s="10">
        <v>14</v>
      </c>
      <c r="M50" s="10">
        <v>29</v>
      </c>
      <c r="N50" s="10">
        <v>8</v>
      </c>
      <c r="O50" s="10">
        <v>20</v>
      </c>
      <c r="P50" s="10">
        <v>28</v>
      </c>
      <c r="Q50" s="10">
        <v>5</v>
      </c>
      <c r="R50" s="10">
        <v>5</v>
      </c>
      <c r="S50" s="10">
        <v>10</v>
      </c>
      <c r="T50" s="9">
        <f t="shared" si="2"/>
        <v>578</v>
      </c>
      <c r="U50" s="9">
        <f t="shared" si="3"/>
        <v>641</v>
      </c>
      <c r="V50" s="9">
        <f t="shared" si="4"/>
        <v>1219</v>
      </c>
    </row>
    <row r="51" spans="1:22">
      <c r="A51" s="18" t="s">
        <v>361</v>
      </c>
      <c r="B51" s="10">
        <v>550</v>
      </c>
      <c r="C51" s="10">
        <v>483</v>
      </c>
      <c r="D51" s="10">
        <v>1033</v>
      </c>
      <c r="E51" s="10">
        <v>65</v>
      </c>
      <c r="F51" s="10">
        <v>51</v>
      </c>
      <c r="G51" s="10">
        <v>116</v>
      </c>
      <c r="H51" s="10">
        <v>12</v>
      </c>
      <c r="I51" s="10">
        <v>12</v>
      </c>
      <c r="J51" s="10">
        <v>24</v>
      </c>
      <c r="K51" s="10">
        <v>20</v>
      </c>
      <c r="L51" s="10">
        <v>17</v>
      </c>
      <c r="M51" s="10">
        <v>37</v>
      </c>
      <c r="N51" s="10">
        <v>14</v>
      </c>
      <c r="O51" s="10">
        <v>20</v>
      </c>
      <c r="P51" s="10">
        <v>34</v>
      </c>
      <c r="Q51" s="10">
        <v>14</v>
      </c>
      <c r="R51" s="10">
        <v>10</v>
      </c>
      <c r="S51" s="10">
        <v>24</v>
      </c>
      <c r="T51" s="9">
        <f t="shared" si="2"/>
        <v>675</v>
      </c>
      <c r="U51" s="9">
        <f t="shared" si="3"/>
        <v>593</v>
      </c>
      <c r="V51" s="9">
        <f t="shared" si="4"/>
        <v>1268</v>
      </c>
    </row>
    <row r="52" spans="1:22">
      <c r="A52" s="18" t="s">
        <v>362</v>
      </c>
      <c r="B52" s="10">
        <v>549</v>
      </c>
      <c r="C52" s="10">
        <v>595</v>
      </c>
      <c r="D52" s="10">
        <v>1144</v>
      </c>
      <c r="E52" s="10">
        <v>86</v>
      </c>
      <c r="F52" s="10">
        <v>70</v>
      </c>
      <c r="G52" s="10">
        <v>156</v>
      </c>
      <c r="H52" s="10">
        <v>14</v>
      </c>
      <c r="I52" s="10">
        <v>10</v>
      </c>
      <c r="J52" s="10">
        <v>24</v>
      </c>
      <c r="K52" s="10">
        <v>16</v>
      </c>
      <c r="L52" s="10">
        <v>24</v>
      </c>
      <c r="M52" s="10">
        <v>40</v>
      </c>
      <c r="N52" s="10">
        <v>11</v>
      </c>
      <c r="O52" s="10">
        <v>22</v>
      </c>
      <c r="P52" s="10">
        <v>33</v>
      </c>
      <c r="Q52" s="10">
        <v>9</v>
      </c>
      <c r="R52" s="10">
        <v>13</v>
      </c>
      <c r="S52" s="10">
        <v>22</v>
      </c>
      <c r="T52" s="9">
        <f t="shared" si="2"/>
        <v>685</v>
      </c>
      <c r="U52" s="9">
        <f t="shared" si="3"/>
        <v>734</v>
      </c>
      <c r="V52" s="9">
        <f t="shared" si="4"/>
        <v>1419</v>
      </c>
    </row>
    <row r="53" spans="1:22">
      <c r="A53" s="18" t="s">
        <v>363</v>
      </c>
      <c r="B53" s="10">
        <v>503</v>
      </c>
      <c r="C53" s="10">
        <v>516</v>
      </c>
      <c r="D53" s="10">
        <v>1019</v>
      </c>
      <c r="E53" s="10">
        <v>61</v>
      </c>
      <c r="F53" s="10">
        <v>63</v>
      </c>
      <c r="G53" s="10">
        <v>124</v>
      </c>
      <c r="H53" s="10">
        <v>12</v>
      </c>
      <c r="I53" s="10">
        <v>10</v>
      </c>
      <c r="J53" s="10">
        <v>22</v>
      </c>
      <c r="K53" s="10">
        <v>30</v>
      </c>
      <c r="L53" s="10">
        <v>15</v>
      </c>
      <c r="M53" s="10">
        <v>45</v>
      </c>
      <c r="N53" s="10">
        <v>12</v>
      </c>
      <c r="O53" s="10">
        <v>18</v>
      </c>
      <c r="P53" s="10">
        <v>30</v>
      </c>
      <c r="Q53" s="10">
        <v>7</v>
      </c>
      <c r="R53" s="10">
        <v>17</v>
      </c>
      <c r="S53" s="10">
        <v>24</v>
      </c>
      <c r="T53" s="9">
        <f t="shared" si="2"/>
        <v>625</v>
      </c>
      <c r="U53" s="9">
        <f t="shared" si="3"/>
        <v>639</v>
      </c>
      <c r="V53" s="9">
        <f t="shared" si="4"/>
        <v>1264</v>
      </c>
    </row>
    <row r="54" spans="1:22">
      <c r="A54" s="18" t="s">
        <v>364</v>
      </c>
      <c r="B54" s="10">
        <v>548</v>
      </c>
      <c r="C54" s="10">
        <v>600</v>
      </c>
      <c r="D54" s="10">
        <v>1148</v>
      </c>
      <c r="E54" s="10">
        <v>62</v>
      </c>
      <c r="F54" s="10">
        <v>65</v>
      </c>
      <c r="G54" s="10">
        <v>127</v>
      </c>
      <c r="H54" s="10">
        <v>17</v>
      </c>
      <c r="I54" s="10">
        <v>12</v>
      </c>
      <c r="J54" s="10">
        <v>29</v>
      </c>
      <c r="K54" s="10">
        <v>21</v>
      </c>
      <c r="L54" s="10">
        <v>25</v>
      </c>
      <c r="M54" s="10">
        <v>46</v>
      </c>
      <c r="N54" s="10">
        <v>18</v>
      </c>
      <c r="O54" s="10">
        <v>10</v>
      </c>
      <c r="P54" s="10">
        <v>28</v>
      </c>
      <c r="Q54" s="10">
        <v>11</v>
      </c>
      <c r="R54" s="10">
        <v>5</v>
      </c>
      <c r="S54" s="10">
        <v>16</v>
      </c>
      <c r="T54" s="9">
        <f t="shared" si="2"/>
        <v>677</v>
      </c>
      <c r="U54" s="9">
        <f t="shared" si="3"/>
        <v>717</v>
      </c>
      <c r="V54" s="9">
        <f t="shared" si="4"/>
        <v>1394</v>
      </c>
    </row>
    <row r="55" spans="1:22">
      <c r="A55" s="18" t="s">
        <v>365</v>
      </c>
      <c r="B55" s="10">
        <v>556</v>
      </c>
      <c r="C55" s="10">
        <v>613</v>
      </c>
      <c r="D55" s="10">
        <v>1169</v>
      </c>
      <c r="E55" s="10">
        <v>68</v>
      </c>
      <c r="F55" s="10">
        <v>77</v>
      </c>
      <c r="G55" s="10">
        <v>145</v>
      </c>
      <c r="H55" s="10">
        <v>8</v>
      </c>
      <c r="I55" s="10">
        <v>13</v>
      </c>
      <c r="J55" s="10">
        <v>21</v>
      </c>
      <c r="K55" s="10">
        <v>19</v>
      </c>
      <c r="L55" s="10">
        <v>20</v>
      </c>
      <c r="M55" s="10">
        <v>39</v>
      </c>
      <c r="N55" s="10">
        <v>24</v>
      </c>
      <c r="O55" s="10">
        <v>13</v>
      </c>
      <c r="P55" s="10">
        <v>37</v>
      </c>
      <c r="Q55" s="10">
        <v>9</v>
      </c>
      <c r="R55" s="10">
        <v>13</v>
      </c>
      <c r="S55" s="10">
        <v>22</v>
      </c>
      <c r="T55" s="9">
        <f t="shared" si="2"/>
        <v>684</v>
      </c>
      <c r="U55" s="9">
        <f t="shared" si="3"/>
        <v>749</v>
      </c>
      <c r="V55" s="9">
        <f t="shared" si="4"/>
        <v>1433</v>
      </c>
    </row>
    <row r="56" spans="1:22">
      <c r="A56" s="18" t="s">
        <v>366</v>
      </c>
      <c r="B56" s="10">
        <v>461</v>
      </c>
      <c r="C56" s="10">
        <v>581</v>
      </c>
      <c r="D56" s="10">
        <v>1042</v>
      </c>
      <c r="E56" s="10">
        <v>56</v>
      </c>
      <c r="F56" s="10">
        <v>62</v>
      </c>
      <c r="G56" s="10">
        <v>118</v>
      </c>
      <c r="H56" s="10">
        <v>6</v>
      </c>
      <c r="I56" s="10">
        <v>11</v>
      </c>
      <c r="J56" s="10">
        <v>17</v>
      </c>
      <c r="K56" s="10">
        <v>17</v>
      </c>
      <c r="L56" s="10">
        <v>21</v>
      </c>
      <c r="M56" s="10">
        <v>38</v>
      </c>
      <c r="N56" s="10">
        <v>18</v>
      </c>
      <c r="O56" s="10">
        <v>12</v>
      </c>
      <c r="P56" s="10">
        <v>30</v>
      </c>
      <c r="Q56" s="10">
        <v>15</v>
      </c>
      <c r="R56" s="10">
        <v>16</v>
      </c>
      <c r="S56" s="10">
        <v>31</v>
      </c>
      <c r="T56" s="9">
        <f t="shared" si="2"/>
        <v>573</v>
      </c>
      <c r="U56" s="9">
        <f t="shared" si="3"/>
        <v>703</v>
      </c>
      <c r="V56" s="9">
        <f t="shared" si="4"/>
        <v>1276</v>
      </c>
    </row>
    <row r="57" spans="1:22">
      <c r="A57" s="18" t="s">
        <v>367</v>
      </c>
      <c r="B57" s="10">
        <v>505</v>
      </c>
      <c r="C57" s="10">
        <v>518</v>
      </c>
      <c r="D57" s="10">
        <v>1023</v>
      </c>
      <c r="E57" s="10">
        <v>56</v>
      </c>
      <c r="F57" s="10">
        <v>69</v>
      </c>
      <c r="G57" s="10">
        <v>125</v>
      </c>
      <c r="H57" s="10">
        <v>11</v>
      </c>
      <c r="I57" s="10">
        <v>15</v>
      </c>
      <c r="J57" s="10">
        <v>26</v>
      </c>
      <c r="K57" s="10">
        <v>18</v>
      </c>
      <c r="L57" s="10">
        <v>25</v>
      </c>
      <c r="M57" s="10">
        <v>43</v>
      </c>
      <c r="N57" s="10">
        <v>19</v>
      </c>
      <c r="O57" s="10">
        <v>22</v>
      </c>
      <c r="P57" s="10">
        <v>41</v>
      </c>
      <c r="Q57" s="10">
        <v>11</v>
      </c>
      <c r="R57" s="10">
        <v>11</v>
      </c>
      <c r="S57" s="10">
        <v>22</v>
      </c>
      <c r="T57" s="9">
        <f t="shared" si="2"/>
        <v>620</v>
      </c>
      <c r="U57" s="9">
        <f t="shared" si="3"/>
        <v>660</v>
      </c>
      <c r="V57" s="9">
        <f t="shared" si="4"/>
        <v>1280</v>
      </c>
    </row>
    <row r="58" spans="1:22">
      <c r="A58" s="18" t="s">
        <v>368</v>
      </c>
      <c r="B58" s="10">
        <v>542</v>
      </c>
      <c r="C58" s="10">
        <v>579</v>
      </c>
      <c r="D58" s="10">
        <v>1121</v>
      </c>
      <c r="E58" s="10">
        <v>68</v>
      </c>
      <c r="F58" s="10">
        <v>78</v>
      </c>
      <c r="G58" s="10">
        <v>146</v>
      </c>
      <c r="H58" s="10">
        <v>10</v>
      </c>
      <c r="I58" s="10">
        <v>11</v>
      </c>
      <c r="J58" s="10">
        <v>21</v>
      </c>
      <c r="K58" s="10">
        <v>21</v>
      </c>
      <c r="L58" s="10">
        <v>26</v>
      </c>
      <c r="M58" s="10">
        <v>47</v>
      </c>
      <c r="N58" s="10">
        <v>21</v>
      </c>
      <c r="O58" s="10">
        <v>15</v>
      </c>
      <c r="P58" s="10">
        <v>36</v>
      </c>
      <c r="Q58" s="10">
        <v>7</v>
      </c>
      <c r="R58" s="10">
        <v>13</v>
      </c>
      <c r="S58" s="10">
        <v>20</v>
      </c>
      <c r="T58" s="9">
        <f t="shared" si="2"/>
        <v>669</v>
      </c>
      <c r="U58" s="9">
        <f t="shared" si="3"/>
        <v>722</v>
      </c>
      <c r="V58" s="9">
        <f t="shared" si="4"/>
        <v>1391</v>
      </c>
    </row>
    <row r="59" spans="1:22">
      <c r="A59" s="18" t="s">
        <v>369</v>
      </c>
      <c r="B59" s="10">
        <v>487</v>
      </c>
      <c r="C59" s="10">
        <v>539</v>
      </c>
      <c r="D59" s="10">
        <v>1026</v>
      </c>
      <c r="E59" s="10">
        <v>55</v>
      </c>
      <c r="F59" s="10">
        <v>51</v>
      </c>
      <c r="G59" s="10">
        <v>106</v>
      </c>
      <c r="H59" s="10">
        <v>11</v>
      </c>
      <c r="I59" s="10">
        <v>15</v>
      </c>
      <c r="J59" s="10">
        <v>26</v>
      </c>
      <c r="K59" s="10">
        <v>24</v>
      </c>
      <c r="L59" s="10">
        <v>22</v>
      </c>
      <c r="M59" s="10">
        <v>46</v>
      </c>
      <c r="N59" s="10">
        <v>23</v>
      </c>
      <c r="O59" s="10">
        <v>25</v>
      </c>
      <c r="P59" s="10">
        <v>48</v>
      </c>
      <c r="Q59" s="10">
        <v>18</v>
      </c>
      <c r="R59" s="10">
        <v>17</v>
      </c>
      <c r="S59" s="10">
        <v>35</v>
      </c>
      <c r="T59" s="9">
        <f t="shared" si="2"/>
        <v>618</v>
      </c>
      <c r="U59" s="9">
        <f t="shared" si="3"/>
        <v>669</v>
      </c>
      <c r="V59" s="9">
        <f t="shared" si="4"/>
        <v>1287</v>
      </c>
    </row>
    <row r="60" spans="1:22">
      <c r="A60" s="18" t="s">
        <v>370</v>
      </c>
      <c r="B60" s="10">
        <v>468</v>
      </c>
      <c r="C60" s="10">
        <v>481</v>
      </c>
      <c r="D60" s="10">
        <v>949</v>
      </c>
      <c r="E60" s="10">
        <v>62</v>
      </c>
      <c r="F60" s="10">
        <v>53</v>
      </c>
      <c r="G60" s="10">
        <v>115</v>
      </c>
      <c r="H60" s="10">
        <v>9</v>
      </c>
      <c r="I60" s="10">
        <v>16</v>
      </c>
      <c r="J60" s="10">
        <v>25</v>
      </c>
      <c r="K60" s="10">
        <v>23</v>
      </c>
      <c r="L60" s="10">
        <v>33</v>
      </c>
      <c r="M60" s="10">
        <v>56</v>
      </c>
      <c r="N60" s="10">
        <v>15</v>
      </c>
      <c r="O60" s="10">
        <v>15</v>
      </c>
      <c r="P60" s="10">
        <v>30</v>
      </c>
      <c r="Q60" s="10">
        <v>15</v>
      </c>
      <c r="R60" s="10">
        <v>11</v>
      </c>
      <c r="S60" s="10">
        <v>26</v>
      </c>
      <c r="T60" s="9">
        <f t="shared" si="2"/>
        <v>592</v>
      </c>
      <c r="U60" s="9">
        <f t="shared" si="3"/>
        <v>609</v>
      </c>
      <c r="V60" s="9">
        <f t="shared" si="4"/>
        <v>1201</v>
      </c>
    </row>
    <row r="61" spans="1:22">
      <c r="A61" s="18" t="s">
        <v>371</v>
      </c>
      <c r="B61" s="10">
        <v>496</v>
      </c>
      <c r="C61" s="10">
        <v>487</v>
      </c>
      <c r="D61" s="10">
        <v>983</v>
      </c>
      <c r="E61" s="10">
        <v>43</v>
      </c>
      <c r="F61" s="10">
        <v>58</v>
      </c>
      <c r="G61" s="10">
        <v>101</v>
      </c>
      <c r="H61" s="10">
        <v>20</v>
      </c>
      <c r="I61" s="10">
        <v>13</v>
      </c>
      <c r="J61" s="10">
        <v>33</v>
      </c>
      <c r="K61" s="10">
        <v>17</v>
      </c>
      <c r="L61" s="10">
        <v>23</v>
      </c>
      <c r="M61" s="10">
        <v>40</v>
      </c>
      <c r="N61" s="10">
        <v>20</v>
      </c>
      <c r="O61" s="10">
        <v>27</v>
      </c>
      <c r="P61" s="10">
        <v>47</v>
      </c>
      <c r="Q61" s="10">
        <v>7</v>
      </c>
      <c r="R61" s="10">
        <v>15</v>
      </c>
      <c r="S61" s="10">
        <v>22</v>
      </c>
      <c r="T61" s="9">
        <f t="shared" si="2"/>
        <v>603</v>
      </c>
      <c r="U61" s="9">
        <f t="shared" si="3"/>
        <v>623</v>
      </c>
      <c r="V61" s="9">
        <f t="shared" si="4"/>
        <v>1226</v>
      </c>
    </row>
    <row r="62" spans="1:22">
      <c r="A62" s="18" t="s">
        <v>372</v>
      </c>
      <c r="B62" s="10">
        <v>400</v>
      </c>
      <c r="C62" s="10">
        <v>436</v>
      </c>
      <c r="D62" s="10">
        <v>836</v>
      </c>
      <c r="E62" s="10">
        <v>50</v>
      </c>
      <c r="F62" s="10">
        <v>39</v>
      </c>
      <c r="G62" s="10">
        <v>89</v>
      </c>
      <c r="H62" s="10">
        <v>11</v>
      </c>
      <c r="I62" s="10">
        <v>9</v>
      </c>
      <c r="J62" s="10">
        <v>20</v>
      </c>
      <c r="K62" s="10">
        <v>14</v>
      </c>
      <c r="L62" s="10">
        <v>25</v>
      </c>
      <c r="M62" s="10">
        <v>39</v>
      </c>
      <c r="N62" s="10">
        <v>14</v>
      </c>
      <c r="O62" s="10">
        <v>21</v>
      </c>
      <c r="P62" s="10">
        <v>35</v>
      </c>
      <c r="Q62" s="10">
        <v>13</v>
      </c>
      <c r="R62" s="10">
        <v>16</v>
      </c>
      <c r="S62" s="10">
        <v>29</v>
      </c>
      <c r="T62" s="9">
        <f t="shared" si="2"/>
        <v>502</v>
      </c>
      <c r="U62" s="9">
        <f t="shared" si="3"/>
        <v>546</v>
      </c>
      <c r="V62" s="9">
        <f t="shared" si="4"/>
        <v>1048</v>
      </c>
    </row>
    <row r="63" spans="1:22">
      <c r="A63" s="18" t="s">
        <v>373</v>
      </c>
      <c r="B63" s="10">
        <v>432</v>
      </c>
      <c r="C63" s="10">
        <v>443</v>
      </c>
      <c r="D63" s="10">
        <v>875</v>
      </c>
      <c r="E63" s="10">
        <v>60</v>
      </c>
      <c r="F63" s="10">
        <v>60</v>
      </c>
      <c r="G63" s="10">
        <v>120</v>
      </c>
      <c r="H63" s="10">
        <v>9</v>
      </c>
      <c r="I63" s="10">
        <v>14</v>
      </c>
      <c r="J63" s="10">
        <v>23</v>
      </c>
      <c r="K63" s="10">
        <v>21</v>
      </c>
      <c r="L63" s="10">
        <v>15</v>
      </c>
      <c r="M63" s="10">
        <v>36</v>
      </c>
      <c r="N63" s="10">
        <v>14</v>
      </c>
      <c r="O63" s="10">
        <v>27</v>
      </c>
      <c r="P63" s="10">
        <v>41</v>
      </c>
      <c r="Q63" s="10">
        <v>19</v>
      </c>
      <c r="R63" s="10">
        <v>9</v>
      </c>
      <c r="S63" s="10">
        <v>28</v>
      </c>
      <c r="T63" s="9">
        <f t="shared" si="2"/>
        <v>555</v>
      </c>
      <c r="U63" s="9">
        <f t="shared" si="3"/>
        <v>568</v>
      </c>
      <c r="V63" s="9">
        <f t="shared" si="4"/>
        <v>1123</v>
      </c>
    </row>
    <row r="64" spans="1:22">
      <c r="A64" s="18" t="s">
        <v>374</v>
      </c>
      <c r="B64" s="10">
        <v>412</v>
      </c>
      <c r="C64" s="10">
        <v>420</v>
      </c>
      <c r="D64" s="10">
        <v>832</v>
      </c>
      <c r="E64" s="10">
        <v>44</v>
      </c>
      <c r="F64" s="10">
        <v>49</v>
      </c>
      <c r="G64" s="10">
        <v>93</v>
      </c>
      <c r="H64" s="10">
        <v>8</v>
      </c>
      <c r="I64" s="10">
        <v>7</v>
      </c>
      <c r="J64" s="10">
        <v>15</v>
      </c>
      <c r="K64" s="10">
        <v>19</v>
      </c>
      <c r="L64" s="10">
        <v>23</v>
      </c>
      <c r="M64" s="10">
        <v>42</v>
      </c>
      <c r="N64" s="10">
        <v>18</v>
      </c>
      <c r="O64" s="10">
        <v>16</v>
      </c>
      <c r="P64" s="10">
        <v>34</v>
      </c>
      <c r="Q64" s="10">
        <v>11</v>
      </c>
      <c r="R64" s="10">
        <v>14</v>
      </c>
      <c r="S64" s="10">
        <v>25</v>
      </c>
      <c r="T64" s="9">
        <f t="shared" si="2"/>
        <v>512</v>
      </c>
      <c r="U64" s="9">
        <f t="shared" si="3"/>
        <v>529</v>
      </c>
      <c r="V64" s="9">
        <f t="shared" si="4"/>
        <v>1041</v>
      </c>
    </row>
    <row r="65" spans="1:22">
      <c r="A65" s="18" t="s">
        <v>375</v>
      </c>
      <c r="B65" s="10">
        <v>334</v>
      </c>
      <c r="C65" s="10">
        <v>418</v>
      </c>
      <c r="D65" s="10">
        <v>752</v>
      </c>
      <c r="E65" s="10">
        <v>48</v>
      </c>
      <c r="F65" s="10">
        <v>53</v>
      </c>
      <c r="G65" s="10">
        <v>101</v>
      </c>
      <c r="H65" s="10">
        <v>3</v>
      </c>
      <c r="I65" s="10">
        <v>6</v>
      </c>
      <c r="J65" s="10">
        <v>9</v>
      </c>
      <c r="K65" s="10">
        <v>13</v>
      </c>
      <c r="L65" s="10">
        <v>16</v>
      </c>
      <c r="M65" s="10">
        <v>29</v>
      </c>
      <c r="N65" s="10">
        <v>12</v>
      </c>
      <c r="O65" s="10">
        <v>10</v>
      </c>
      <c r="P65" s="10">
        <v>22</v>
      </c>
      <c r="Q65" s="10">
        <v>8</v>
      </c>
      <c r="R65" s="10">
        <v>9</v>
      </c>
      <c r="S65" s="10">
        <v>17</v>
      </c>
      <c r="T65" s="9">
        <f t="shared" si="2"/>
        <v>418</v>
      </c>
      <c r="U65" s="9">
        <f t="shared" si="3"/>
        <v>512</v>
      </c>
      <c r="V65" s="9">
        <f t="shared" si="4"/>
        <v>930</v>
      </c>
    </row>
    <row r="66" spans="1:22">
      <c r="A66" s="18" t="s">
        <v>376</v>
      </c>
      <c r="B66" s="10">
        <v>354</v>
      </c>
      <c r="C66" s="10">
        <v>382</v>
      </c>
      <c r="D66" s="10">
        <v>736</v>
      </c>
      <c r="E66" s="10">
        <v>46</v>
      </c>
      <c r="F66" s="10">
        <v>46</v>
      </c>
      <c r="G66" s="10">
        <v>92</v>
      </c>
      <c r="H66" s="10">
        <v>8</v>
      </c>
      <c r="I66" s="10">
        <v>6</v>
      </c>
      <c r="J66" s="10">
        <v>14</v>
      </c>
      <c r="K66" s="10">
        <v>15</v>
      </c>
      <c r="L66" s="10">
        <v>15</v>
      </c>
      <c r="M66" s="10">
        <v>30</v>
      </c>
      <c r="N66" s="10">
        <v>8</v>
      </c>
      <c r="O66" s="10">
        <v>7</v>
      </c>
      <c r="P66" s="10">
        <v>15</v>
      </c>
      <c r="Q66" s="10">
        <v>14</v>
      </c>
      <c r="R66" s="10">
        <v>18</v>
      </c>
      <c r="S66" s="10">
        <v>32</v>
      </c>
      <c r="T66" s="9">
        <f t="shared" si="2"/>
        <v>445</v>
      </c>
      <c r="U66" s="9">
        <f t="shared" si="3"/>
        <v>474</v>
      </c>
      <c r="V66" s="9">
        <f t="shared" si="4"/>
        <v>919</v>
      </c>
    </row>
    <row r="67" spans="1:22">
      <c r="A67" s="18" t="s">
        <v>377</v>
      </c>
      <c r="B67" s="10">
        <v>300</v>
      </c>
      <c r="C67" s="10">
        <v>320</v>
      </c>
      <c r="D67" s="10">
        <v>620</v>
      </c>
      <c r="E67" s="10">
        <v>24</v>
      </c>
      <c r="F67" s="10">
        <v>35</v>
      </c>
      <c r="G67" s="10">
        <v>59</v>
      </c>
      <c r="H67" s="10">
        <v>9</v>
      </c>
      <c r="I67" s="10">
        <v>4</v>
      </c>
      <c r="J67" s="10">
        <v>13</v>
      </c>
      <c r="K67" s="10">
        <v>16</v>
      </c>
      <c r="L67" s="10">
        <v>20</v>
      </c>
      <c r="M67" s="10">
        <v>36</v>
      </c>
      <c r="N67" s="10">
        <v>10</v>
      </c>
      <c r="O67" s="10">
        <v>7</v>
      </c>
      <c r="P67" s="10">
        <v>17</v>
      </c>
      <c r="Q67" s="10">
        <v>7</v>
      </c>
      <c r="R67" s="10">
        <v>9</v>
      </c>
      <c r="S67" s="10">
        <v>16</v>
      </c>
      <c r="T67" s="9">
        <f t="shared" si="2"/>
        <v>366</v>
      </c>
      <c r="U67" s="9">
        <f t="shared" si="3"/>
        <v>395</v>
      </c>
      <c r="V67" s="9">
        <f t="shared" si="4"/>
        <v>761</v>
      </c>
    </row>
    <row r="68" spans="1:22">
      <c r="A68" s="18" t="s">
        <v>378</v>
      </c>
      <c r="B68" s="10">
        <v>304</v>
      </c>
      <c r="C68" s="10">
        <v>300</v>
      </c>
      <c r="D68" s="10">
        <v>604</v>
      </c>
      <c r="E68" s="10">
        <v>39</v>
      </c>
      <c r="F68" s="10">
        <v>37</v>
      </c>
      <c r="G68" s="10">
        <v>76</v>
      </c>
      <c r="H68" s="10">
        <v>8</v>
      </c>
      <c r="I68" s="10">
        <v>5</v>
      </c>
      <c r="J68" s="10">
        <v>13</v>
      </c>
      <c r="K68" s="10">
        <v>13</v>
      </c>
      <c r="L68" s="10">
        <v>11</v>
      </c>
      <c r="M68" s="10">
        <v>24</v>
      </c>
      <c r="N68" s="10">
        <v>10</v>
      </c>
      <c r="O68" s="10">
        <v>10</v>
      </c>
      <c r="P68" s="10">
        <v>20</v>
      </c>
      <c r="Q68" s="10">
        <v>11</v>
      </c>
      <c r="R68" s="10">
        <v>6</v>
      </c>
      <c r="S68" s="10">
        <v>17</v>
      </c>
      <c r="T68" s="9">
        <f t="shared" si="2"/>
        <v>385</v>
      </c>
      <c r="U68" s="9">
        <f t="shared" si="3"/>
        <v>369</v>
      </c>
      <c r="V68" s="9">
        <f t="shared" si="4"/>
        <v>754</v>
      </c>
    </row>
    <row r="69" spans="1:22">
      <c r="A69" s="18" t="s">
        <v>379</v>
      </c>
      <c r="B69" s="10">
        <v>309</v>
      </c>
      <c r="C69" s="10">
        <v>364</v>
      </c>
      <c r="D69" s="10">
        <v>673</v>
      </c>
      <c r="E69" s="10">
        <v>38</v>
      </c>
      <c r="F69" s="10">
        <v>38</v>
      </c>
      <c r="G69" s="10">
        <v>76</v>
      </c>
      <c r="H69" s="10">
        <v>12</v>
      </c>
      <c r="I69" s="10">
        <v>11</v>
      </c>
      <c r="J69" s="10">
        <v>23</v>
      </c>
      <c r="K69" s="10">
        <v>12</v>
      </c>
      <c r="L69" s="10">
        <v>10</v>
      </c>
      <c r="M69" s="10">
        <v>22</v>
      </c>
      <c r="N69" s="10">
        <v>11</v>
      </c>
      <c r="O69" s="10">
        <v>17</v>
      </c>
      <c r="P69" s="10">
        <v>28</v>
      </c>
      <c r="Q69" s="10">
        <v>8</v>
      </c>
      <c r="R69" s="10">
        <v>9</v>
      </c>
      <c r="S69" s="10">
        <v>17</v>
      </c>
      <c r="T69" s="9">
        <f t="shared" ref="T69:T109" si="34">B69+E69+H69+K69+N69+Q69</f>
        <v>390</v>
      </c>
      <c r="U69" s="9">
        <f t="shared" ref="U69:U109" si="35">C69+F69+I69+L69+O69+R69</f>
        <v>449</v>
      </c>
      <c r="V69" s="9">
        <f t="shared" ref="V69:V109" si="36">D69+G69+J69+M69+P69+S69</f>
        <v>839</v>
      </c>
    </row>
    <row r="70" spans="1:22">
      <c r="A70" s="18" t="s">
        <v>380</v>
      </c>
      <c r="B70" s="10">
        <v>251</v>
      </c>
      <c r="C70" s="10">
        <v>288</v>
      </c>
      <c r="D70" s="10">
        <v>539</v>
      </c>
      <c r="E70" s="10">
        <v>23</v>
      </c>
      <c r="F70" s="10">
        <v>46</v>
      </c>
      <c r="G70" s="10">
        <v>69</v>
      </c>
      <c r="H70" s="10">
        <v>5</v>
      </c>
      <c r="I70" s="10">
        <v>7</v>
      </c>
      <c r="J70" s="10">
        <v>12</v>
      </c>
      <c r="K70" s="10">
        <v>9</v>
      </c>
      <c r="L70" s="10">
        <v>8</v>
      </c>
      <c r="M70" s="10">
        <v>17</v>
      </c>
      <c r="N70" s="10">
        <v>8</v>
      </c>
      <c r="O70" s="10">
        <v>13</v>
      </c>
      <c r="P70" s="10">
        <v>21</v>
      </c>
      <c r="Q70" s="10">
        <v>9</v>
      </c>
      <c r="R70" s="10">
        <v>14</v>
      </c>
      <c r="S70" s="10">
        <v>23</v>
      </c>
      <c r="T70" s="9">
        <f t="shared" si="34"/>
        <v>305</v>
      </c>
      <c r="U70" s="9">
        <f t="shared" si="35"/>
        <v>376</v>
      </c>
      <c r="V70" s="9">
        <f t="shared" si="36"/>
        <v>681</v>
      </c>
    </row>
    <row r="71" spans="1:22">
      <c r="A71" s="18" t="s">
        <v>381</v>
      </c>
      <c r="B71" s="10">
        <v>249</v>
      </c>
      <c r="C71" s="10">
        <v>312</v>
      </c>
      <c r="D71" s="10">
        <v>561</v>
      </c>
      <c r="E71" s="10">
        <v>37</v>
      </c>
      <c r="F71" s="10">
        <v>36</v>
      </c>
      <c r="G71" s="10">
        <v>73</v>
      </c>
      <c r="H71" s="10">
        <v>10</v>
      </c>
      <c r="I71" s="10">
        <v>10</v>
      </c>
      <c r="J71" s="10">
        <v>20</v>
      </c>
      <c r="K71" s="10">
        <v>9</v>
      </c>
      <c r="L71" s="10">
        <v>8</v>
      </c>
      <c r="M71" s="10">
        <v>17</v>
      </c>
      <c r="N71" s="10">
        <v>6</v>
      </c>
      <c r="O71" s="10">
        <v>11</v>
      </c>
      <c r="P71" s="10">
        <v>17</v>
      </c>
      <c r="Q71" s="10">
        <v>10</v>
      </c>
      <c r="R71" s="10">
        <v>9</v>
      </c>
      <c r="S71" s="10">
        <v>19</v>
      </c>
      <c r="T71" s="9">
        <f t="shared" si="34"/>
        <v>321</v>
      </c>
      <c r="U71" s="9">
        <f t="shared" si="35"/>
        <v>386</v>
      </c>
      <c r="V71" s="9">
        <f t="shared" si="36"/>
        <v>707</v>
      </c>
    </row>
    <row r="72" spans="1:22">
      <c r="A72" s="18" t="s">
        <v>382</v>
      </c>
      <c r="B72" s="10">
        <v>265</v>
      </c>
      <c r="C72" s="10">
        <v>286</v>
      </c>
      <c r="D72" s="10">
        <v>551</v>
      </c>
      <c r="E72" s="10">
        <v>28</v>
      </c>
      <c r="F72" s="10">
        <v>44</v>
      </c>
      <c r="G72" s="10">
        <v>72</v>
      </c>
      <c r="H72" s="10">
        <v>5</v>
      </c>
      <c r="I72" s="10">
        <v>9</v>
      </c>
      <c r="J72" s="10">
        <v>14</v>
      </c>
      <c r="K72" s="10">
        <v>11</v>
      </c>
      <c r="L72" s="10">
        <v>12</v>
      </c>
      <c r="M72" s="10">
        <v>23</v>
      </c>
      <c r="N72" s="10">
        <v>8</v>
      </c>
      <c r="O72" s="10">
        <v>9</v>
      </c>
      <c r="P72" s="10">
        <v>17</v>
      </c>
      <c r="Q72" s="10">
        <v>8</v>
      </c>
      <c r="R72" s="10">
        <v>13</v>
      </c>
      <c r="S72" s="10">
        <v>21</v>
      </c>
      <c r="T72" s="9">
        <f t="shared" si="34"/>
        <v>325</v>
      </c>
      <c r="U72" s="9">
        <f t="shared" si="35"/>
        <v>373</v>
      </c>
      <c r="V72" s="9">
        <f t="shared" si="36"/>
        <v>698</v>
      </c>
    </row>
    <row r="73" spans="1:22">
      <c r="A73" s="18" t="s">
        <v>383</v>
      </c>
      <c r="B73" s="10">
        <v>233</v>
      </c>
      <c r="C73" s="10">
        <v>277</v>
      </c>
      <c r="D73" s="10">
        <v>510</v>
      </c>
      <c r="E73" s="10">
        <v>26</v>
      </c>
      <c r="F73" s="10">
        <v>31</v>
      </c>
      <c r="G73" s="10">
        <v>57</v>
      </c>
      <c r="H73" s="10">
        <v>8</v>
      </c>
      <c r="I73" s="10">
        <v>5</v>
      </c>
      <c r="J73" s="10">
        <v>13</v>
      </c>
      <c r="K73" s="10">
        <v>6</v>
      </c>
      <c r="L73" s="10">
        <v>9</v>
      </c>
      <c r="M73" s="10">
        <v>15</v>
      </c>
      <c r="N73" s="10">
        <v>7</v>
      </c>
      <c r="O73" s="10">
        <v>8</v>
      </c>
      <c r="P73" s="10">
        <v>15</v>
      </c>
      <c r="Q73" s="10">
        <v>7</v>
      </c>
      <c r="R73" s="10">
        <v>6</v>
      </c>
      <c r="S73" s="10">
        <v>13</v>
      </c>
      <c r="T73" s="9">
        <f t="shared" si="34"/>
        <v>287</v>
      </c>
      <c r="U73" s="9">
        <f t="shared" si="35"/>
        <v>336</v>
      </c>
      <c r="V73" s="9">
        <f t="shared" si="36"/>
        <v>623</v>
      </c>
    </row>
    <row r="74" spans="1:22">
      <c r="A74" s="18" t="s">
        <v>384</v>
      </c>
      <c r="B74" s="10">
        <v>219</v>
      </c>
      <c r="C74" s="10">
        <v>277</v>
      </c>
      <c r="D74" s="10">
        <v>496</v>
      </c>
      <c r="E74" s="10">
        <v>28</v>
      </c>
      <c r="F74" s="10">
        <v>45</v>
      </c>
      <c r="G74" s="10">
        <v>73</v>
      </c>
      <c r="H74" s="10">
        <v>6</v>
      </c>
      <c r="I74" s="10">
        <v>13</v>
      </c>
      <c r="J74" s="10">
        <v>19</v>
      </c>
      <c r="K74" s="10">
        <v>9</v>
      </c>
      <c r="L74" s="10">
        <v>13</v>
      </c>
      <c r="M74" s="10">
        <v>22</v>
      </c>
      <c r="N74" s="10">
        <v>12</v>
      </c>
      <c r="O74" s="10">
        <v>8</v>
      </c>
      <c r="P74" s="10">
        <v>20</v>
      </c>
      <c r="Q74" s="10">
        <v>11</v>
      </c>
      <c r="R74" s="10">
        <v>17</v>
      </c>
      <c r="S74" s="10">
        <v>28</v>
      </c>
      <c r="T74" s="9">
        <f t="shared" si="34"/>
        <v>285</v>
      </c>
      <c r="U74" s="9">
        <f t="shared" si="35"/>
        <v>373</v>
      </c>
      <c r="V74" s="9">
        <f t="shared" si="36"/>
        <v>658</v>
      </c>
    </row>
    <row r="75" spans="1:22">
      <c r="A75" s="18" t="s">
        <v>385</v>
      </c>
      <c r="B75" s="10">
        <v>213</v>
      </c>
      <c r="C75" s="10">
        <v>245</v>
      </c>
      <c r="D75" s="10">
        <v>458</v>
      </c>
      <c r="E75" s="10">
        <v>35</v>
      </c>
      <c r="F75" s="10">
        <v>23</v>
      </c>
      <c r="G75" s="10">
        <v>58</v>
      </c>
      <c r="H75" s="10">
        <v>8</v>
      </c>
      <c r="I75" s="10">
        <v>3</v>
      </c>
      <c r="J75" s="10">
        <v>11</v>
      </c>
      <c r="K75" s="10">
        <v>9</v>
      </c>
      <c r="L75" s="10">
        <v>13</v>
      </c>
      <c r="M75" s="10">
        <v>22</v>
      </c>
      <c r="N75" s="10">
        <v>9</v>
      </c>
      <c r="O75" s="10">
        <v>7</v>
      </c>
      <c r="P75" s="10">
        <v>16</v>
      </c>
      <c r="Q75" s="10">
        <v>11</v>
      </c>
      <c r="R75" s="10">
        <v>11</v>
      </c>
      <c r="S75" s="10">
        <v>22</v>
      </c>
      <c r="T75" s="9">
        <f t="shared" si="34"/>
        <v>285</v>
      </c>
      <c r="U75" s="9">
        <f t="shared" si="35"/>
        <v>302</v>
      </c>
      <c r="V75" s="9">
        <f t="shared" si="36"/>
        <v>587</v>
      </c>
    </row>
    <row r="76" spans="1:22">
      <c r="A76" s="18" t="s">
        <v>386</v>
      </c>
      <c r="B76" s="10">
        <v>195</v>
      </c>
      <c r="C76" s="10">
        <v>251</v>
      </c>
      <c r="D76" s="10">
        <v>446</v>
      </c>
      <c r="E76" s="10">
        <v>21</v>
      </c>
      <c r="F76" s="10">
        <v>13</v>
      </c>
      <c r="G76" s="10">
        <v>34</v>
      </c>
      <c r="H76" s="10">
        <v>5</v>
      </c>
      <c r="I76" s="10">
        <v>8</v>
      </c>
      <c r="J76" s="10">
        <v>13</v>
      </c>
      <c r="K76" s="10">
        <v>4</v>
      </c>
      <c r="L76" s="10">
        <v>15</v>
      </c>
      <c r="M76" s="10">
        <v>19</v>
      </c>
      <c r="N76" s="10">
        <v>10</v>
      </c>
      <c r="O76" s="10">
        <v>7</v>
      </c>
      <c r="P76" s="10">
        <v>17</v>
      </c>
      <c r="Q76" s="10">
        <v>4</v>
      </c>
      <c r="R76" s="10">
        <v>4</v>
      </c>
      <c r="S76" s="10">
        <v>8</v>
      </c>
      <c r="T76" s="9">
        <f t="shared" si="34"/>
        <v>239</v>
      </c>
      <c r="U76" s="9">
        <f t="shared" si="35"/>
        <v>298</v>
      </c>
      <c r="V76" s="9">
        <f t="shared" si="36"/>
        <v>537</v>
      </c>
    </row>
    <row r="77" spans="1:22">
      <c r="A77" s="18" t="s">
        <v>387</v>
      </c>
      <c r="B77" s="10">
        <v>177</v>
      </c>
      <c r="C77" s="10">
        <v>209</v>
      </c>
      <c r="D77" s="10">
        <v>386</v>
      </c>
      <c r="E77" s="10">
        <v>26</v>
      </c>
      <c r="F77" s="10">
        <v>37</v>
      </c>
      <c r="G77" s="10">
        <v>63</v>
      </c>
      <c r="H77" s="10">
        <v>1</v>
      </c>
      <c r="I77" s="10">
        <v>3</v>
      </c>
      <c r="J77" s="10">
        <v>4</v>
      </c>
      <c r="K77" s="10">
        <v>9</v>
      </c>
      <c r="L77" s="10">
        <v>9</v>
      </c>
      <c r="M77" s="10">
        <v>18</v>
      </c>
      <c r="N77" s="10">
        <v>6</v>
      </c>
      <c r="O77" s="10">
        <v>7</v>
      </c>
      <c r="P77" s="10">
        <v>13</v>
      </c>
      <c r="Q77" s="10">
        <v>9</v>
      </c>
      <c r="R77" s="10">
        <v>14</v>
      </c>
      <c r="S77" s="10">
        <v>23</v>
      </c>
      <c r="T77" s="9">
        <f t="shared" si="34"/>
        <v>228</v>
      </c>
      <c r="U77" s="9">
        <f t="shared" si="35"/>
        <v>279</v>
      </c>
      <c r="V77" s="9">
        <f t="shared" si="36"/>
        <v>507</v>
      </c>
    </row>
    <row r="78" spans="1:22">
      <c r="A78" s="18" t="s">
        <v>388</v>
      </c>
      <c r="B78" s="10">
        <v>145</v>
      </c>
      <c r="C78" s="10">
        <v>186</v>
      </c>
      <c r="D78" s="10">
        <v>331</v>
      </c>
      <c r="E78" s="10">
        <v>14</v>
      </c>
      <c r="F78" s="10">
        <v>7</v>
      </c>
      <c r="G78" s="10">
        <v>21</v>
      </c>
      <c r="H78" s="10">
        <v>3</v>
      </c>
      <c r="I78" s="10">
        <v>3</v>
      </c>
      <c r="J78" s="10">
        <v>6</v>
      </c>
      <c r="K78" s="10">
        <v>8</v>
      </c>
      <c r="L78" s="10">
        <v>8</v>
      </c>
      <c r="M78" s="10">
        <v>16</v>
      </c>
      <c r="N78" s="10">
        <v>8</v>
      </c>
      <c r="O78" s="10">
        <v>7</v>
      </c>
      <c r="P78" s="10">
        <v>15</v>
      </c>
      <c r="Q78" s="10">
        <v>6</v>
      </c>
      <c r="R78" s="10">
        <v>9</v>
      </c>
      <c r="S78" s="10">
        <v>15</v>
      </c>
      <c r="T78" s="9">
        <f t="shared" si="34"/>
        <v>184</v>
      </c>
      <c r="U78" s="9">
        <f t="shared" si="35"/>
        <v>220</v>
      </c>
      <c r="V78" s="9">
        <f t="shared" si="36"/>
        <v>404</v>
      </c>
    </row>
    <row r="79" spans="1:22">
      <c r="A79" s="18" t="s">
        <v>389</v>
      </c>
      <c r="B79" s="10">
        <v>148</v>
      </c>
      <c r="C79" s="10">
        <v>178</v>
      </c>
      <c r="D79" s="10">
        <v>326</v>
      </c>
      <c r="E79" s="10">
        <v>14</v>
      </c>
      <c r="F79" s="10">
        <v>21</v>
      </c>
      <c r="G79" s="10">
        <v>35</v>
      </c>
      <c r="H79" s="10">
        <v>0</v>
      </c>
      <c r="I79" s="10">
        <v>5</v>
      </c>
      <c r="J79" s="10">
        <v>5</v>
      </c>
      <c r="K79" s="10">
        <v>4</v>
      </c>
      <c r="L79" s="10">
        <v>5</v>
      </c>
      <c r="M79" s="10">
        <v>9</v>
      </c>
      <c r="N79" s="10">
        <v>6</v>
      </c>
      <c r="O79" s="10">
        <v>4</v>
      </c>
      <c r="P79" s="10">
        <v>10</v>
      </c>
      <c r="Q79" s="10">
        <v>6</v>
      </c>
      <c r="R79" s="10">
        <v>10</v>
      </c>
      <c r="S79" s="10">
        <v>16</v>
      </c>
      <c r="T79" s="9">
        <f t="shared" si="34"/>
        <v>178</v>
      </c>
      <c r="U79" s="9">
        <f t="shared" si="35"/>
        <v>223</v>
      </c>
      <c r="V79" s="9">
        <f t="shared" si="36"/>
        <v>401</v>
      </c>
    </row>
    <row r="80" spans="1:22">
      <c r="A80" s="18" t="s">
        <v>390</v>
      </c>
      <c r="B80" s="10">
        <v>139</v>
      </c>
      <c r="C80" s="10">
        <v>152</v>
      </c>
      <c r="D80" s="10">
        <v>291</v>
      </c>
      <c r="E80" s="10">
        <v>18</v>
      </c>
      <c r="F80" s="10">
        <v>15</v>
      </c>
      <c r="G80" s="10">
        <v>33</v>
      </c>
      <c r="H80" s="10">
        <v>4</v>
      </c>
      <c r="I80" s="10">
        <v>6</v>
      </c>
      <c r="J80" s="10">
        <v>10</v>
      </c>
      <c r="K80" s="10">
        <v>5</v>
      </c>
      <c r="L80" s="10">
        <v>7</v>
      </c>
      <c r="M80" s="10">
        <v>12</v>
      </c>
      <c r="N80" s="10">
        <v>7</v>
      </c>
      <c r="O80" s="10">
        <v>4</v>
      </c>
      <c r="P80" s="10">
        <v>11</v>
      </c>
      <c r="Q80" s="10">
        <v>4</v>
      </c>
      <c r="R80" s="10">
        <v>5</v>
      </c>
      <c r="S80" s="10">
        <v>9</v>
      </c>
      <c r="T80" s="9">
        <f t="shared" si="34"/>
        <v>177</v>
      </c>
      <c r="U80" s="9">
        <f t="shared" si="35"/>
        <v>189</v>
      </c>
      <c r="V80" s="9">
        <f t="shared" si="36"/>
        <v>366</v>
      </c>
    </row>
    <row r="81" spans="1:22">
      <c r="A81" s="18" t="s">
        <v>391</v>
      </c>
      <c r="B81" s="10">
        <v>125</v>
      </c>
      <c r="C81" s="10">
        <v>166</v>
      </c>
      <c r="D81" s="10">
        <v>291</v>
      </c>
      <c r="E81" s="10">
        <v>17</v>
      </c>
      <c r="F81" s="10">
        <v>12</v>
      </c>
      <c r="G81" s="10">
        <v>29</v>
      </c>
      <c r="H81" s="10">
        <v>1</v>
      </c>
      <c r="I81" s="10">
        <v>6</v>
      </c>
      <c r="J81" s="10">
        <v>7</v>
      </c>
      <c r="K81" s="10">
        <v>4</v>
      </c>
      <c r="L81" s="10">
        <v>6</v>
      </c>
      <c r="M81" s="10">
        <v>10</v>
      </c>
      <c r="N81" s="10">
        <v>3</v>
      </c>
      <c r="O81" s="10">
        <v>7</v>
      </c>
      <c r="P81" s="10">
        <v>10</v>
      </c>
      <c r="Q81" s="10">
        <v>3</v>
      </c>
      <c r="R81" s="10">
        <v>7</v>
      </c>
      <c r="S81" s="10">
        <v>10</v>
      </c>
      <c r="T81" s="9">
        <f t="shared" si="34"/>
        <v>153</v>
      </c>
      <c r="U81" s="9">
        <f t="shared" si="35"/>
        <v>204</v>
      </c>
      <c r="V81" s="9">
        <f t="shared" si="36"/>
        <v>357</v>
      </c>
    </row>
    <row r="82" spans="1:22">
      <c r="A82" s="18" t="s">
        <v>392</v>
      </c>
      <c r="B82" s="10">
        <v>136</v>
      </c>
      <c r="C82" s="10">
        <v>189</v>
      </c>
      <c r="D82" s="10">
        <v>325</v>
      </c>
      <c r="E82" s="10">
        <v>22</v>
      </c>
      <c r="F82" s="10">
        <v>25</v>
      </c>
      <c r="G82" s="10">
        <v>47</v>
      </c>
      <c r="H82" s="10">
        <v>2</v>
      </c>
      <c r="I82" s="10">
        <v>6</v>
      </c>
      <c r="J82" s="10">
        <v>8</v>
      </c>
      <c r="K82" s="10">
        <v>7</v>
      </c>
      <c r="L82" s="10">
        <v>6</v>
      </c>
      <c r="M82" s="10">
        <v>13</v>
      </c>
      <c r="N82" s="10">
        <v>8</v>
      </c>
      <c r="O82" s="10">
        <v>7</v>
      </c>
      <c r="P82" s="10">
        <v>15</v>
      </c>
      <c r="Q82" s="10">
        <v>6</v>
      </c>
      <c r="R82" s="10">
        <v>8</v>
      </c>
      <c r="S82" s="10">
        <v>14</v>
      </c>
      <c r="T82" s="9">
        <f t="shared" si="34"/>
        <v>181</v>
      </c>
      <c r="U82" s="9">
        <f t="shared" si="35"/>
        <v>241</v>
      </c>
      <c r="V82" s="9">
        <f t="shared" si="36"/>
        <v>422</v>
      </c>
    </row>
    <row r="83" spans="1:22">
      <c r="A83" s="18" t="s">
        <v>393</v>
      </c>
      <c r="B83" s="10">
        <v>133</v>
      </c>
      <c r="C83" s="10">
        <v>142</v>
      </c>
      <c r="D83" s="10">
        <v>275</v>
      </c>
      <c r="E83" s="10">
        <v>11</v>
      </c>
      <c r="F83" s="10">
        <v>14</v>
      </c>
      <c r="G83" s="10">
        <v>25</v>
      </c>
      <c r="H83" s="10">
        <v>2</v>
      </c>
      <c r="I83" s="10">
        <v>4</v>
      </c>
      <c r="J83" s="10">
        <v>6</v>
      </c>
      <c r="K83" s="10">
        <v>6</v>
      </c>
      <c r="L83" s="10">
        <v>3</v>
      </c>
      <c r="M83" s="10">
        <v>9</v>
      </c>
      <c r="N83" s="10">
        <v>4</v>
      </c>
      <c r="O83" s="10">
        <v>0</v>
      </c>
      <c r="P83" s="10">
        <v>4</v>
      </c>
      <c r="Q83" s="10">
        <v>0</v>
      </c>
      <c r="R83" s="10">
        <v>2</v>
      </c>
      <c r="S83" s="10">
        <v>2</v>
      </c>
      <c r="T83" s="9">
        <f t="shared" si="34"/>
        <v>156</v>
      </c>
      <c r="U83" s="9">
        <f t="shared" si="35"/>
        <v>165</v>
      </c>
      <c r="V83" s="9">
        <f t="shared" si="36"/>
        <v>321</v>
      </c>
    </row>
    <row r="84" spans="1:22">
      <c r="A84" s="18" t="s">
        <v>394</v>
      </c>
      <c r="B84" s="10">
        <v>114</v>
      </c>
      <c r="C84" s="10">
        <v>158</v>
      </c>
      <c r="D84" s="10">
        <v>272</v>
      </c>
      <c r="E84" s="10">
        <v>14</v>
      </c>
      <c r="F84" s="10">
        <v>16</v>
      </c>
      <c r="G84" s="10">
        <v>30</v>
      </c>
      <c r="H84" s="10">
        <v>4</v>
      </c>
      <c r="I84" s="10">
        <v>4</v>
      </c>
      <c r="J84" s="10">
        <v>8</v>
      </c>
      <c r="K84" s="10">
        <v>1</v>
      </c>
      <c r="L84" s="10">
        <v>9</v>
      </c>
      <c r="M84" s="10">
        <v>10</v>
      </c>
      <c r="N84" s="10">
        <v>2</v>
      </c>
      <c r="O84" s="10">
        <v>10</v>
      </c>
      <c r="P84" s="10">
        <v>12</v>
      </c>
      <c r="Q84" s="10">
        <v>5</v>
      </c>
      <c r="R84" s="10">
        <v>6</v>
      </c>
      <c r="S84" s="10">
        <v>11</v>
      </c>
      <c r="T84" s="9">
        <f t="shared" si="34"/>
        <v>140</v>
      </c>
      <c r="U84" s="9">
        <f t="shared" si="35"/>
        <v>203</v>
      </c>
      <c r="V84" s="9">
        <f t="shared" si="36"/>
        <v>343</v>
      </c>
    </row>
    <row r="85" spans="1:22">
      <c r="A85" s="18" t="s">
        <v>395</v>
      </c>
      <c r="B85" s="10">
        <v>125</v>
      </c>
      <c r="C85" s="10">
        <v>146</v>
      </c>
      <c r="D85" s="10">
        <v>271</v>
      </c>
      <c r="E85" s="10">
        <v>11</v>
      </c>
      <c r="F85" s="10">
        <v>18</v>
      </c>
      <c r="G85" s="10">
        <v>29</v>
      </c>
      <c r="H85" s="10">
        <v>3</v>
      </c>
      <c r="I85" s="10">
        <v>3</v>
      </c>
      <c r="J85" s="10">
        <v>6</v>
      </c>
      <c r="K85" s="10">
        <v>3</v>
      </c>
      <c r="L85" s="10">
        <v>8</v>
      </c>
      <c r="M85" s="10">
        <v>11</v>
      </c>
      <c r="N85" s="10">
        <v>3</v>
      </c>
      <c r="O85" s="10">
        <v>11</v>
      </c>
      <c r="P85" s="10">
        <v>14</v>
      </c>
      <c r="Q85" s="10">
        <v>3</v>
      </c>
      <c r="R85" s="10">
        <v>3</v>
      </c>
      <c r="S85" s="10">
        <v>6</v>
      </c>
      <c r="T85" s="9">
        <f t="shared" si="34"/>
        <v>148</v>
      </c>
      <c r="U85" s="9">
        <f t="shared" si="35"/>
        <v>189</v>
      </c>
      <c r="V85" s="9">
        <f t="shared" si="36"/>
        <v>337</v>
      </c>
    </row>
    <row r="86" spans="1:22">
      <c r="A86" s="18" t="s">
        <v>396</v>
      </c>
      <c r="B86" s="10">
        <v>87</v>
      </c>
      <c r="C86" s="10">
        <v>124</v>
      </c>
      <c r="D86" s="10">
        <v>211</v>
      </c>
      <c r="E86" s="10">
        <v>11</v>
      </c>
      <c r="F86" s="10">
        <v>12</v>
      </c>
      <c r="G86" s="10">
        <v>23</v>
      </c>
      <c r="H86" s="10">
        <v>1</v>
      </c>
      <c r="I86" s="10">
        <v>2</v>
      </c>
      <c r="J86" s="10">
        <v>3</v>
      </c>
      <c r="K86" s="10">
        <v>6</v>
      </c>
      <c r="L86" s="10">
        <v>5</v>
      </c>
      <c r="M86" s="10">
        <v>11</v>
      </c>
      <c r="N86" s="10">
        <v>8</v>
      </c>
      <c r="O86" s="10">
        <v>5</v>
      </c>
      <c r="P86" s="10">
        <v>13</v>
      </c>
      <c r="Q86" s="10">
        <v>0</v>
      </c>
      <c r="R86" s="10">
        <v>9</v>
      </c>
      <c r="S86" s="10">
        <v>9</v>
      </c>
      <c r="T86" s="9">
        <f t="shared" si="34"/>
        <v>113</v>
      </c>
      <c r="U86" s="9">
        <f t="shared" si="35"/>
        <v>157</v>
      </c>
      <c r="V86" s="9">
        <f t="shared" si="36"/>
        <v>270</v>
      </c>
    </row>
    <row r="87" spans="1:22">
      <c r="A87" s="18" t="s">
        <v>397</v>
      </c>
      <c r="B87" s="10">
        <v>89</v>
      </c>
      <c r="C87" s="10">
        <v>142</v>
      </c>
      <c r="D87" s="10">
        <v>231</v>
      </c>
      <c r="E87" s="10">
        <v>13</v>
      </c>
      <c r="F87" s="10">
        <v>19</v>
      </c>
      <c r="G87" s="10">
        <v>32</v>
      </c>
      <c r="H87" s="10">
        <v>3</v>
      </c>
      <c r="I87" s="10">
        <v>5</v>
      </c>
      <c r="J87" s="10">
        <v>8</v>
      </c>
      <c r="K87" s="10">
        <v>1</v>
      </c>
      <c r="L87" s="10">
        <v>3</v>
      </c>
      <c r="M87" s="10">
        <v>4</v>
      </c>
      <c r="N87" s="10">
        <v>2</v>
      </c>
      <c r="O87" s="10">
        <v>9</v>
      </c>
      <c r="P87" s="10">
        <v>11</v>
      </c>
      <c r="Q87" s="10">
        <v>3</v>
      </c>
      <c r="R87" s="10">
        <v>5</v>
      </c>
      <c r="S87" s="10">
        <v>8</v>
      </c>
      <c r="T87" s="9">
        <f t="shared" si="34"/>
        <v>111</v>
      </c>
      <c r="U87" s="9">
        <f t="shared" si="35"/>
        <v>183</v>
      </c>
      <c r="V87" s="9">
        <f t="shared" si="36"/>
        <v>294</v>
      </c>
    </row>
    <row r="88" spans="1:22">
      <c r="A88" s="18" t="s">
        <v>398</v>
      </c>
      <c r="B88" s="10">
        <v>64</v>
      </c>
      <c r="C88" s="10">
        <v>112</v>
      </c>
      <c r="D88" s="10">
        <v>176</v>
      </c>
      <c r="E88" s="10">
        <v>7</v>
      </c>
      <c r="F88" s="10">
        <v>15</v>
      </c>
      <c r="G88" s="10">
        <v>22</v>
      </c>
      <c r="H88" s="10">
        <v>1</v>
      </c>
      <c r="I88" s="10">
        <v>4</v>
      </c>
      <c r="J88" s="10">
        <v>5</v>
      </c>
      <c r="K88" s="10">
        <v>1</v>
      </c>
      <c r="L88" s="10">
        <v>3</v>
      </c>
      <c r="M88" s="10">
        <v>4</v>
      </c>
      <c r="N88" s="10">
        <v>1</v>
      </c>
      <c r="O88" s="10">
        <v>4</v>
      </c>
      <c r="P88" s="10">
        <v>5</v>
      </c>
      <c r="Q88" s="10">
        <v>5</v>
      </c>
      <c r="R88" s="10">
        <v>4</v>
      </c>
      <c r="S88" s="10">
        <v>9</v>
      </c>
      <c r="T88" s="9">
        <f t="shared" si="34"/>
        <v>79</v>
      </c>
      <c r="U88" s="9">
        <f t="shared" si="35"/>
        <v>142</v>
      </c>
      <c r="V88" s="9">
        <f t="shared" si="36"/>
        <v>221</v>
      </c>
    </row>
    <row r="89" spans="1:22">
      <c r="A89" s="18" t="s">
        <v>399</v>
      </c>
      <c r="B89" s="10">
        <v>60</v>
      </c>
      <c r="C89" s="10">
        <v>80</v>
      </c>
      <c r="D89" s="10">
        <v>140</v>
      </c>
      <c r="E89" s="10">
        <v>9</v>
      </c>
      <c r="F89" s="10">
        <v>11</v>
      </c>
      <c r="G89" s="10">
        <v>20</v>
      </c>
      <c r="H89" s="10">
        <v>4</v>
      </c>
      <c r="I89" s="10">
        <v>2</v>
      </c>
      <c r="J89" s="10">
        <v>6</v>
      </c>
      <c r="K89" s="10">
        <v>8</v>
      </c>
      <c r="L89" s="10">
        <v>5</v>
      </c>
      <c r="M89" s="10">
        <v>13</v>
      </c>
      <c r="N89" s="10">
        <v>6</v>
      </c>
      <c r="O89" s="10">
        <v>3</v>
      </c>
      <c r="P89" s="10">
        <v>9</v>
      </c>
      <c r="Q89" s="10">
        <v>3</v>
      </c>
      <c r="R89" s="10">
        <v>5</v>
      </c>
      <c r="S89" s="10">
        <v>8</v>
      </c>
      <c r="T89" s="9">
        <f t="shared" si="34"/>
        <v>90</v>
      </c>
      <c r="U89" s="9">
        <f t="shared" si="35"/>
        <v>106</v>
      </c>
      <c r="V89" s="9">
        <f t="shared" si="36"/>
        <v>196</v>
      </c>
    </row>
    <row r="90" spans="1:22">
      <c r="A90" s="18" t="s">
        <v>400</v>
      </c>
      <c r="B90" s="10">
        <v>52</v>
      </c>
      <c r="C90" s="10">
        <v>86</v>
      </c>
      <c r="D90" s="10">
        <v>138</v>
      </c>
      <c r="E90" s="10">
        <v>7</v>
      </c>
      <c r="F90" s="10">
        <v>11</v>
      </c>
      <c r="G90" s="10">
        <v>18</v>
      </c>
      <c r="H90" s="10">
        <v>1</v>
      </c>
      <c r="I90" s="10">
        <v>3</v>
      </c>
      <c r="J90" s="10">
        <v>4</v>
      </c>
      <c r="K90" s="10">
        <v>1</v>
      </c>
      <c r="L90" s="10">
        <v>2</v>
      </c>
      <c r="M90" s="10">
        <v>3</v>
      </c>
      <c r="N90" s="10">
        <v>6</v>
      </c>
      <c r="O90" s="10">
        <v>4</v>
      </c>
      <c r="P90" s="10">
        <v>10</v>
      </c>
      <c r="Q90" s="10">
        <v>0</v>
      </c>
      <c r="R90" s="10">
        <v>4</v>
      </c>
      <c r="S90" s="10">
        <v>4</v>
      </c>
      <c r="T90" s="9">
        <f t="shared" si="34"/>
        <v>67</v>
      </c>
      <c r="U90" s="9">
        <f t="shared" si="35"/>
        <v>110</v>
      </c>
      <c r="V90" s="9">
        <f t="shared" si="36"/>
        <v>177</v>
      </c>
    </row>
    <row r="91" spans="1:22">
      <c r="A91" s="18" t="s">
        <v>401</v>
      </c>
      <c r="B91" s="10">
        <v>46</v>
      </c>
      <c r="C91" s="10">
        <v>61</v>
      </c>
      <c r="D91" s="10">
        <v>107</v>
      </c>
      <c r="E91" s="10">
        <v>4</v>
      </c>
      <c r="F91" s="10">
        <v>6</v>
      </c>
      <c r="G91" s="10">
        <v>10</v>
      </c>
      <c r="H91" s="10">
        <v>1</v>
      </c>
      <c r="I91" s="10">
        <v>0</v>
      </c>
      <c r="J91" s="10">
        <v>1</v>
      </c>
      <c r="K91" s="10">
        <v>2</v>
      </c>
      <c r="L91" s="10">
        <v>3</v>
      </c>
      <c r="M91" s="10">
        <v>5</v>
      </c>
      <c r="N91" s="10">
        <v>2</v>
      </c>
      <c r="O91" s="10">
        <v>2</v>
      </c>
      <c r="P91" s="10">
        <v>4</v>
      </c>
      <c r="Q91" s="10">
        <v>1</v>
      </c>
      <c r="R91" s="10">
        <v>4</v>
      </c>
      <c r="S91" s="10">
        <v>5</v>
      </c>
      <c r="T91" s="9">
        <f t="shared" si="34"/>
        <v>56</v>
      </c>
      <c r="U91" s="9">
        <f t="shared" si="35"/>
        <v>76</v>
      </c>
      <c r="V91" s="9">
        <f t="shared" si="36"/>
        <v>132</v>
      </c>
    </row>
    <row r="92" spans="1:22">
      <c r="A92" s="18" t="s">
        <v>402</v>
      </c>
      <c r="B92" s="10">
        <v>39</v>
      </c>
      <c r="C92" s="10">
        <v>51</v>
      </c>
      <c r="D92" s="10">
        <v>90</v>
      </c>
      <c r="E92" s="10">
        <v>6</v>
      </c>
      <c r="F92" s="10">
        <v>15</v>
      </c>
      <c r="G92" s="10">
        <v>21</v>
      </c>
      <c r="H92" s="10">
        <v>0</v>
      </c>
      <c r="I92" s="10">
        <v>4</v>
      </c>
      <c r="J92" s="10">
        <v>4</v>
      </c>
      <c r="K92" s="10">
        <v>0</v>
      </c>
      <c r="L92" s="10">
        <v>0</v>
      </c>
      <c r="M92" s="10">
        <v>0</v>
      </c>
      <c r="N92" s="10">
        <v>6</v>
      </c>
      <c r="O92" s="10">
        <v>2</v>
      </c>
      <c r="P92" s="10">
        <v>8</v>
      </c>
      <c r="Q92" s="10">
        <v>0</v>
      </c>
      <c r="R92" s="10">
        <v>1</v>
      </c>
      <c r="S92" s="10">
        <v>1</v>
      </c>
      <c r="T92" s="9">
        <f t="shared" si="34"/>
        <v>51</v>
      </c>
      <c r="U92" s="9">
        <f t="shared" si="35"/>
        <v>73</v>
      </c>
      <c r="V92" s="9">
        <f t="shared" si="36"/>
        <v>124</v>
      </c>
    </row>
    <row r="93" spans="1:22">
      <c r="A93" s="18" t="s">
        <v>403</v>
      </c>
      <c r="B93" s="10">
        <v>29</v>
      </c>
      <c r="C93" s="10">
        <v>45</v>
      </c>
      <c r="D93" s="10">
        <v>74</v>
      </c>
      <c r="E93" s="10">
        <v>4</v>
      </c>
      <c r="F93" s="10">
        <v>4</v>
      </c>
      <c r="G93" s="10">
        <v>8</v>
      </c>
      <c r="H93" s="10">
        <v>0</v>
      </c>
      <c r="I93" s="10">
        <v>2</v>
      </c>
      <c r="J93" s="10">
        <v>2</v>
      </c>
      <c r="K93" s="10">
        <v>0</v>
      </c>
      <c r="L93" s="10">
        <v>3</v>
      </c>
      <c r="M93" s="10">
        <v>3</v>
      </c>
      <c r="N93" s="10">
        <v>2</v>
      </c>
      <c r="O93" s="10">
        <v>4</v>
      </c>
      <c r="P93" s="10">
        <v>6</v>
      </c>
      <c r="Q93" s="10">
        <v>1</v>
      </c>
      <c r="R93" s="10">
        <v>0</v>
      </c>
      <c r="S93" s="10">
        <v>1</v>
      </c>
      <c r="T93" s="9">
        <f t="shared" si="34"/>
        <v>36</v>
      </c>
      <c r="U93" s="9">
        <f t="shared" si="35"/>
        <v>58</v>
      </c>
      <c r="V93" s="9">
        <f t="shared" si="36"/>
        <v>94</v>
      </c>
    </row>
    <row r="94" spans="1:22">
      <c r="A94" s="18" t="s">
        <v>404</v>
      </c>
      <c r="B94" s="10">
        <v>28</v>
      </c>
      <c r="C94" s="10">
        <v>61</v>
      </c>
      <c r="D94" s="10">
        <v>89</v>
      </c>
      <c r="E94" s="10">
        <v>3</v>
      </c>
      <c r="F94" s="10">
        <v>7</v>
      </c>
      <c r="G94" s="10">
        <v>10</v>
      </c>
      <c r="H94" s="10">
        <v>0</v>
      </c>
      <c r="I94" s="10">
        <v>3</v>
      </c>
      <c r="J94" s="10">
        <v>3</v>
      </c>
      <c r="K94" s="10">
        <v>1</v>
      </c>
      <c r="L94" s="10">
        <v>1</v>
      </c>
      <c r="M94" s="10">
        <v>2</v>
      </c>
      <c r="N94" s="10">
        <v>0</v>
      </c>
      <c r="O94" s="10">
        <v>2</v>
      </c>
      <c r="P94" s="10">
        <v>2</v>
      </c>
      <c r="Q94" s="10">
        <v>0</v>
      </c>
      <c r="R94" s="10">
        <v>2</v>
      </c>
      <c r="S94" s="10">
        <v>2</v>
      </c>
      <c r="T94" s="9">
        <f t="shared" si="34"/>
        <v>32</v>
      </c>
      <c r="U94" s="9">
        <f t="shared" si="35"/>
        <v>76</v>
      </c>
      <c r="V94" s="9">
        <f t="shared" si="36"/>
        <v>108</v>
      </c>
    </row>
    <row r="95" spans="1:22">
      <c r="A95" s="18" t="s">
        <v>405</v>
      </c>
      <c r="B95" s="10">
        <v>15</v>
      </c>
      <c r="C95" s="10">
        <v>40</v>
      </c>
      <c r="D95" s="10">
        <v>55</v>
      </c>
      <c r="E95" s="10">
        <v>9</v>
      </c>
      <c r="F95" s="10">
        <v>9</v>
      </c>
      <c r="G95" s="10">
        <v>18</v>
      </c>
      <c r="H95" s="10">
        <v>2</v>
      </c>
      <c r="I95" s="10">
        <v>1</v>
      </c>
      <c r="J95" s="10">
        <v>3</v>
      </c>
      <c r="K95" s="10">
        <v>0</v>
      </c>
      <c r="L95" s="10">
        <v>1</v>
      </c>
      <c r="M95" s="10">
        <v>1</v>
      </c>
      <c r="N95" s="10">
        <v>1</v>
      </c>
      <c r="O95" s="10">
        <v>2</v>
      </c>
      <c r="P95" s="10">
        <v>3</v>
      </c>
      <c r="Q95" s="10">
        <v>0</v>
      </c>
      <c r="R95" s="10">
        <v>1</v>
      </c>
      <c r="S95" s="10">
        <v>1</v>
      </c>
      <c r="T95" s="9">
        <f t="shared" si="34"/>
        <v>27</v>
      </c>
      <c r="U95" s="9">
        <f t="shared" si="35"/>
        <v>54</v>
      </c>
      <c r="V95" s="9">
        <f t="shared" si="36"/>
        <v>81</v>
      </c>
    </row>
    <row r="96" spans="1:22">
      <c r="A96" s="18" t="s">
        <v>406</v>
      </c>
      <c r="B96" s="10">
        <v>21</v>
      </c>
      <c r="C96" s="10">
        <v>46</v>
      </c>
      <c r="D96" s="10">
        <v>67</v>
      </c>
      <c r="E96" s="10">
        <v>5</v>
      </c>
      <c r="F96" s="10">
        <v>1</v>
      </c>
      <c r="G96" s="10">
        <v>6</v>
      </c>
      <c r="H96" s="10">
        <v>2</v>
      </c>
      <c r="I96" s="10">
        <v>0</v>
      </c>
      <c r="J96" s="10">
        <v>2</v>
      </c>
      <c r="K96" s="10">
        <v>0</v>
      </c>
      <c r="L96" s="10">
        <v>0</v>
      </c>
      <c r="M96" s="10">
        <v>0</v>
      </c>
      <c r="N96" s="10">
        <v>0</v>
      </c>
      <c r="O96" s="10">
        <v>3</v>
      </c>
      <c r="P96" s="10">
        <v>3</v>
      </c>
      <c r="Q96" s="10">
        <v>0</v>
      </c>
      <c r="R96" s="10">
        <v>1</v>
      </c>
      <c r="S96" s="10">
        <v>1</v>
      </c>
      <c r="T96" s="9">
        <f t="shared" si="34"/>
        <v>28</v>
      </c>
      <c r="U96" s="9">
        <f t="shared" si="35"/>
        <v>51</v>
      </c>
      <c r="V96" s="9">
        <f t="shared" si="36"/>
        <v>79</v>
      </c>
    </row>
    <row r="97" spans="1:22">
      <c r="A97" s="18" t="s">
        <v>407</v>
      </c>
      <c r="B97" s="10">
        <v>15</v>
      </c>
      <c r="C97" s="10">
        <v>20</v>
      </c>
      <c r="D97" s="10">
        <v>35</v>
      </c>
      <c r="E97" s="10">
        <v>4</v>
      </c>
      <c r="F97" s="10">
        <v>2</v>
      </c>
      <c r="G97" s="10">
        <v>6</v>
      </c>
      <c r="H97" s="10">
        <v>1</v>
      </c>
      <c r="I97" s="10">
        <v>0</v>
      </c>
      <c r="J97" s="10">
        <v>1</v>
      </c>
      <c r="K97" s="10">
        <v>3</v>
      </c>
      <c r="L97" s="10">
        <v>1</v>
      </c>
      <c r="M97" s="10">
        <v>4</v>
      </c>
      <c r="N97" s="10">
        <v>3</v>
      </c>
      <c r="O97" s="10">
        <v>2</v>
      </c>
      <c r="P97" s="10">
        <v>5</v>
      </c>
      <c r="Q97" s="10">
        <v>0</v>
      </c>
      <c r="R97" s="10">
        <v>1</v>
      </c>
      <c r="S97" s="10">
        <v>1</v>
      </c>
      <c r="T97" s="9">
        <f t="shared" si="34"/>
        <v>26</v>
      </c>
      <c r="U97" s="9">
        <f t="shared" si="35"/>
        <v>26</v>
      </c>
      <c r="V97" s="9">
        <f t="shared" si="36"/>
        <v>52</v>
      </c>
    </row>
    <row r="98" spans="1:22">
      <c r="A98" s="18" t="s">
        <v>408</v>
      </c>
      <c r="B98" s="10">
        <v>7</v>
      </c>
      <c r="C98" s="10">
        <v>18</v>
      </c>
      <c r="D98" s="10">
        <v>25</v>
      </c>
      <c r="E98" s="10">
        <v>3</v>
      </c>
      <c r="F98" s="10">
        <v>4</v>
      </c>
      <c r="G98" s="10">
        <v>7</v>
      </c>
      <c r="H98" s="10">
        <v>0</v>
      </c>
      <c r="I98" s="10">
        <v>1</v>
      </c>
      <c r="J98" s="10">
        <v>1</v>
      </c>
      <c r="K98" s="10">
        <v>0</v>
      </c>
      <c r="L98" s="10">
        <v>0</v>
      </c>
      <c r="M98" s="10">
        <v>0</v>
      </c>
      <c r="N98" s="10">
        <v>1</v>
      </c>
      <c r="O98" s="10">
        <v>0</v>
      </c>
      <c r="P98" s="10">
        <v>1</v>
      </c>
      <c r="Q98" s="10">
        <v>0</v>
      </c>
      <c r="R98" s="10">
        <v>0</v>
      </c>
      <c r="S98" s="10">
        <v>0</v>
      </c>
      <c r="T98" s="9">
        <f t="shared" si="34"/>
        <v>11</v>
      </c>
      <c r="U98" s="9">
        <f t="shared" si="35"/>
        <v>23</v>
      </c>
      <c r="V98" s="9">
        <f t="shared" si="36"/>
        <v>34</v>
      </c>
    </row>
    <row r="99" spans="1:22">
      <c r="A99" s="18" t="s">
        <v>409</v>
      </c>
      <c r="B99" s="10">
        <v>10</v>
      </c>
      <c r="C99" s="10">
        <v>14</v>
      </c>
      <c r="D99" s="10">
        <v>24</v>
      </c>
      <c r="E99" s="10">
        <v>0</v>
      </c>
      <c r="F99" s="10">
        <v>1</v>
      </c>
      <c r="G99" s="10">
        <v>1</v>
      </c>
      <c r="H99" s="10">
        <v>1</v>
      </c>
      <c r="I99" s="10">
        <v>0</v>
      </c>
      <c r="J99" s="10">
        <v>1</v>
      </c>
      <c r="K99" s="10">
        <v>0</v>
      </c>
      <c r="L99" s="10">
        <v>1</v>
      </c>
      <c r="M99" s="10">
        <v>1</v>
      </c>
      <c r="N99" s="10">
        <v>0</v>
      </c>
      <c r="O99" s="10">
        <v>2</v>
      </c>
      <c r="P99" s="10">
        <v>2</v>
      </c>
      <c r="Q99" s="10">
        <v>0</v>
      </c>
      <c r="R99" s="10">
        <v>1</v>
      </c>
      <c r="S99" s="10">
        <v>1</v>
      </c>
      <c r="T99" s="9">
        <f t="shared" si="34"/>
        <v>11</v>
      </c>
      <c r="U99" s="9">
        <f t="shared" si="35"/>
        <v>19</v>
      </c>
      <c r="V99" s="9">
        <f t="shared" si="36"/>
        <v>30</v>
      </c>
    </row>
    <row r="100" spans="1:22">
      <c r="A100" s="18" t="s">
        <v>410</v>
      </c>
      <c r="B100" s="10">
        <v>6</v>
      </c>
      <c r="C100" s="10">
        <v>18</v>
      </c>
      <c r="D100" s="10">
        <v>24</v>
      </c>
      <c r="E100" s="10">
        <v>1</v>
      </c>
      <c r="F100" s="10">
        <v>0</v>
      </c>
      <c r="G100" s="10">
        <v>1</v>
      </c>
      <c r="H100" s="10">
        <v>1</v>
      </c>
      <c r="I100" s="10">
        <v>1</v>
      </c>
      <c r="J100" s="10">
        <v>2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9">
        <f t="shared" si="34"/>
        <v>8</v>
      </c>
      <c r="U100" s="9">
        <f t="shared" si="35"/>
        <v>19</v>
      </c>
      <c r="V100" s="9">
        <f t="shared" si="36"/>
        <v>27</v>
      </c>
    </row>
    <row r="101" spans="1:22">
      <c r="A101" s="18" t="s">
        <v>411</v>
      </c>
      <c r="B101" s="10">
        <v>7</v>
      </c>
      <c r="C101" s="10">
        <v>18</v>
      </c>
      <c r="D101" s="10">
        <v>25</v>
      </c>
      <c r="E101" s="10">
        <v>2</v>
      </c>
      <c r="F101" s="10">
        <v>4</v>
      </c>
      <c r="G101" s="10">
        <v>6</v>
      </c>
      <c r="H101" s="10">
        <v>0</v>
      </c>
      <c r="I101" s="10">
        <v>3</v>
      </c>
      <c r="J101" s="10">
        <v>3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9">
        <f t="shared" si="34"/>
        <v>9</v>
      </c>
      <c r="U101" s="9">
        <f t="shared" si="35"/>
        <v>25</v>
      </c>
      <c r="V101" s="9">
        <f t="shared" si="36"/>
        <v>34</v>
      </c>
    </row>
    <row r="102" spans="1:22">
      <c r="A102" s="18" t="s">
        <v>412</v>
      </c>
      <c r="B102" s="10">
        <v>3</v>
      </c>
      <c r="C102" s="10">
        <v>15</v>
      </c>
      <c r="D102" s="10">
        <v>18</v>
      </c>
      <c r="E102" s="10">
        <v>2</v>
      </c>
      <c r="F102" s="10">
        <v>4</v>
      </c>
      <c r="G102" s="10">
        <v>6</v>
      </c>
      <c r="H102" s="10">
        <v>0</v>
      </c>
      <c r="I102" s="10">
        <v>0</v>
      </c>
      <c r="J102" s="10">
        <v>0</v>
      </c>
      <c r="K102" s="10">
        <v>1</v>
      </c>
      <c r="L102" s="10">
        <v>0</v>
      </c>
      <c r="M102" s="10">
        <v>1</v>
      </c>
      <c r="N102" s="10">
        <v>1</v>
      </c>
      <c r="O102" s="10">
        <v>1</v>
      </c>
      <c r="P102" s="10">
        <v>2</v>
      </c>
      <c r="Q102" s="10">
        <v>0</v>
      </c>
      <c r="R102" s="10">
        <v>0</v>
      </c>
      <c r="S102" s="10">
        <v>0</v>
      </c>
      <c r="T102" s="9">
        <f t="shared" si="34"/>
        <v>7</v>
      </c>
      <c r="U102" s="9">
        <f t="shared" si="35"/>
        <v>20</v>
      </c>
      <c r="V102" s="9">
        <f t="shared" si="36"/>
        <v>27</v>
      </c>
    </row>
    <row r="103" spans="1:22">
      <c r="A103" s="18" t="s">
        <v>413</v>
      </c>
      <c r="B103" s="10">
        <v>7</v>
      </c>
      <c r="C103" s="10">
        <v>8</v>
      </c>
      <c r="D103" s="10">
        <v>15</v>
      </c>
      <c r="E103" s="10">
        <v>0</v>
      </c>
      <c r="F103" s="10">
        <v>0</v>
      </c>
      <c r="G103" s="10">
        <v>0</v>
      </c>
      <c r="H103" s="10">
        <v>1</v>
      </c>
      <c r="I103" s="10">
        <v>1</v>
      </c>
      <c r="J103" s="10">
        <v>2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9">
        <f t="shared" si="34"/>
        <v>8</v>
      </c>
      <c r="U103" s="9">
        <f t="shared" si="35"/>
        <v>9</v>
      </c>
      <c r="V103" s="9">
        <f t="shared" si="36"/>
        <v>17</v>
      </c>
    </row>
    <row r="104" spans="1:22">
      <c r="A104" s="18" t="s">
        <v>414</v>
      </c>
      <c r="B104" s="10">
        <v>1</v>
      </c>
      <c r="C104" s="10">
        <v>14</v>
      </c>
      <c r="D104" s="10">
        <v>15</v>
      </c>
      <c r="E104" s="10">
        <v>0</v>
      </c>
      <c r="F104" s="10">
        <v>0</v>
      </c>
      <c r="G104" s="10">
        <v>0</v>
      </c>
      <c r="H104" s="10">
        <v>1</v>
      </c>
      <c r="I104" s="10">
        <v>1</v>
      </c>
      <c r="J104" s="10">
        <v>2</v>
      </c>
      <c r="K104" s="10">
        <v>0</v>
      </c>
      <c r="L104" s="10">
        <v>1</v>
      </c>
      <c r="M104" s="10">
        <v>1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9">
        <f t="shared" si="34"/>
        <v>2</v>
      </c>
      <c r="U104" s="9">
        <f t="shared" si="35"/>
        <v>16</v>
      </c>
      <c r="V104" s="9">
        <f t="shared" si="36"/>
        <v>18</v>
      </c>
    </row>
    <row r="105" spans="1:22">
      <c r="A105" s="18" t="s">
        <v>415</v>
      </c>
      <c r="B105" s="10">
        <v>19</v>
      </c>
      <c r="C105" s="10">
        <v>23</v>
      </c>
      <c r="D105" s="10">
        <v>42</v>
      </c>
      <c r="E105" s="10">
        <v>2</v>
      </c>
      <c r="F105" s="10">
        <v>4</v>
      </c>
      <c r="G105" s="10">
        <v>6</v>
      </c>
      <c r="H105" s="10">
        <v>0</v>
      </c>
      <c r="I105" s="10">
        <v>1</v>
      </c>
      <c r="J105" s="10">
        <v>1</v>
      </c>
      <c r="K105" s="10">
        <v>0</v>
      </c>
      <c r="L105" s="10">
        <v>1</v>
      </c>
      <c r="M105" s="10">
        <v>1</v>
      </c>
      <c r="N105" s="10">
        <v>0</v>
      </c>
      <c r="O105" s="10">
        <v>2</v>
      </c>
      <c r="P105" s="10">
        <v>2</v>
      </c>
      <c r="Q105" s="10">
        <v>0</v>
      </c>
      <c r="R105" s="10">
        <v>1</v>
      </c>
      <c r="S105" s="10">
        <v>1</v>
      </c>
      <c r="T105" s="9">
        <f t="shared" si="34"/>
        <v>21</v>
      </c>
      <c r="U105" s="9">
        <f t="shared" si="35"/>
        <v>32</v>
      </c>
      <c r="V105" s="9">
        <f t="shared" si="36"/>
        <v>53</v>
      </c>
    </row>
    <row r="106" spans="1:22" ht="25.5" customHeight="1">
      <c r="A106" s="7" t="s">
        <v>301</v>
      </c>
      <c r="B106" s="8">
        <v>105</v>
      </c>
      <c r="C106" s="8">
        <v>73</v>
      </c>
      <c r="D106" s="8">
        <v>178</v>
      </c>
      <c r="E106" s="8">
        <v>15</v>
      </c>
      <c r="F106" s="8">
        <v>16</v>
      </c>
      <c r="G106" s="8">
        <v>31</v>
      </c>
      <c r="H106" s="8">
        <v>1</v>
      </c>
      <c r="I106" s="8">
        <v>3</v>
      </c>
      <c r="J106" s="8">
        <v>4</v>
      </c>
      <c r="K106" s="8">
        <v>10</v>
      </c>
      <c r="L106" s="8">
        <v>13</v>
      </c>
      <c r="M106" s="8">
        <v>23</v>
      </c>
      <c r="N106" s="8">
        <v>10</v>
      </c>
      <c r="O106" s="8">
        <v>11</v>
      </c>
      <c r="P106" s="8">
        <v>21</v>
      </c>
      <c r="Q106" s="8">
        <v>13</v>
      </c>
      <c r="R106" s="8">
        <v>3</v>
      </c>
      <c r="S106" s="8">
        <v>16</v>
      </c>
      <c r="T106" s="9">
        <f t="shared" si="34"/>
        <v>154</v>
      </c>
      <c r="U106" s="9">
        <f t="shared" si="35"/>
        <v>119</v>
      </c>
      <c r="V106" s="9">
        <f t="shared" si="36"/>
        <v>273</v>
      </c>
    </row>
    <row r="107" spans="1:22" ht="25.5" customHeight="1">
      <c r="A107" s="7" t="s">
        <v>302</v>
      </c>
      <c r="B107" s="8">
        <v>69</v>
      </c>
      <c r="C107" s="8">
        <v>54</v>
      </c>
      <c r="D107" s="8">
        <v>123</v>
      </c>
      <c r="E107" s="8">
        <v>5</v>
      </c>
      <c r="F107" s="8">
        <v>6</v>
      </c>
      <c r="G107" s="8">
        <v>11</v>
      </c>
      <c r="H107" s="8">
        <v>3</v>
      </c>
      <c r="I107" s="8">
        <v>3</v>
      </c>
      <c r="J107" s="8">
        <v>6</v>
      </c>
      <c r="K107" s="8">
        <v>11</v>
      </c>
      <c r="L107" s="8">
        <v>2</v>
      </c>
      <c r="M107" s="8">
        <v>13</v>
      </c>
      <c r="N107" s="8">
        <v>1</v>
      </c>
      <c r="O107" s="8">
        <v>1</v>
      </c>
      <c r="P107" s="8">
        <v>2</v>
      </c>
      <c r="Q107" s="8">
        <v>0</v>
      </c>
      <c r="R107" s="8">
        <v>2</v>
      </c>
      <c r="S107" s="8">
        <v>2</v>
      </c>
      <c r="T107" s="9">
        <f t="shared" si="34"/>
        <v>89</v>
      </c>
      <c r="U107" s="9">
        <f t="shared" si="35"/>
        <v>68</v>
      </c>
      <c r="V107" s="9">
        <f t="shared" si="36"/>
        <v>157</v>
      </c>
    </row>
    <row r="108" spans="1:22" ht="25.5" customHeight="1">
      <c r="A108" s="7" t="s">
        <v>303</v>
      </c>
      <c r="B108" s="8">
        <v>28</v>
      </c>
      <c r="C108" s="8">
        <v>17</v>
      </c>
      <c r="D108" s="8">
        <v>45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1</v>
      </c>
      <c r="M108" s="8">
        <v>1</v>
      </c>
      <c r="N108" s="8">
        <v>0</v>
      </c>
      <c r="O108" s="8">
        <v>0</v>
      </c>
      <c r="P108" s="8">
        <v>0</v>
      </c>
      <c r="Q108" s="8">
        <v>1</v>
      </c>
      <c r="R108" s="8">
        <v>0</v>
      </c>
      <c r="S108" s="8">
        <v>1</v>
      </c>
      <c r="T108" s="9">
        <f t="shared" si="34"/>
        <v>29</v>
      </c>
      <c r="U108" s="9">
        <f t="shared" si="35"/>
        <v>18</v>
      </c>
      <c r="V108" s="9">
        <f t="shared" si="36"/>
        <v>47</v>
      </c>
    </row>
    <row r="109" spans="1:22" ht="25.5" customHeight="1">
      <c r="A109" s="19" t="s">
        <v>293</v>
      </c>
      <c r="B109" s="9">
        <f t="shared" ref="B109:S109" si="37">SUM(B4:B108)</f>
        <v>36005</v>
      </c>
      <c r="C109" s="9">
        <f t="shared" si="37"/>
        <v>36586</v>
      </c>
      <c r="D109" s="9">
        <f t="shared" si="37"/>
        <v>72591</v>
      </c>
      <c r="E109" s="9">
        <f t="shared" si="37"/>
        <v>4372</v>
      </c>
      <c r="F109" s="9">
        <f t="shared" si="37"/>
        <v>4235</v>
      </c>
      <c r="G109" s="9">
        <f t="shared" si="37"/>
        <v>8607</v>
      </c>
      <c r="H109" s="9">
        <f t="shared" si="37"/>
        <v>708</v>
      </c>
      <c r="I109" s="9">
        <f t="shared" si="37"/>
        <v>764</v>
      </c>
      <c r="J109" s="9">
        <f t="shared" si="37"/>
        <v>1472</v>
      </c>
      <c r="K109" s="9">
        <f t="shared" si="37"/>
        <v>1172</v>
      </c>
      <c r="L109" s="9">
        <f t="shared" si="37"/>
        <v>1215</v>
      </c>
      <c r="M109" s="9">
        <f t="shared" si="37"/>
        <v>2387</v>
      </c>
      <c r="N109" s="9">
        <f t="shared" si="37"/>
        <v>1069</v>
      </c>
      <c r="O109" s="9">
        <f t="shared" si="37"/>
        <v>1044</v>
      </c>
      <c r="P109" s="9">
        <f t="shared" si="37"/>
        <v>2113</v>
      </c>
      <c r="Q109" s="9">
        <f t="shared" si="37"/>
        <v>788</v>
      </c>
      <c r="R109" s="9">
        <f t="shared" si="37"/>
        <v>847</v>
      </c>
      <c r="S109" s="9">
        <f t="shared" si="37"/>
        <v>1635</v>
      </c>
      <c r="T109" s="9">
        <f t="shared" si="34"/>
        <v>44114</v>
      </c>
      <c r="U109" s="9">
        <f t="shared" si="35"/>
        <v>44691</v>
      </c>
      <c r="V109" s="9">
        <f t="shared" si="36"/>
        <v>88805</v>
      </c>
    </row>
  </sheetData>
  <mergeCells count="7">
    <mergeCell ref="T2:V2"/>
    <mergeCell ref="B2:D2"/>
    <mergeCell ref="E2:G2"/>
    <mergeCell ref="H2:J2"/>
    <mergeCell ref="K2:M2"/>
    <mergeCell ref="N2:P2"/>
    <mergeCell ref="Q2:S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27015-EEFF-472C-9A6E-8F7AB806204A}">
  <dimension ref="A2:AG109"/>
  <sheetViews>
    <sheetView topLeftCell="A7" workbookViewId="0">
      <selection activeCell="AE14" sqref="AE14"/>
    </sheetView>
  </sheetViews>
  <sheetFormatPr defaultRowHeight="24"/>
  <cols>
    <col min="1" max="1" width="34.75" style="6" bestFit="1" customWidth="1"/>
    <col min="2" max="25" width="0" style="6" hidden="1" customWidth="1"/>
    <col min="26" max="16384" width="9" style="6"/>
  </cols>
  <sheetData>
    <row r="2" spans="1:33" s="24" customFormat="1" ht="27.75" customHeight="1">
      <c r="B2" s="45" t="s">
        <v>222</v>
      </c>
      <c r="C2" s="45"/>
      <c r="D2" s="45"/>
      <c r="E2" s="45" t="s">
        <v>416</v>
      </c>
      <c r="F2" s="45"/>
      <c r="G2" s="45"/>
      <c r="H2" s="45" t="s">
        <v>417</v>
      </c>
      <c r="I2" s="45"/>
      <c r="J2" s="45"/>
      <c r="K2" s="45" t="s">
        <v>418</v>
      </c>
      <c r="L2" s="45"/>
      <c r="M2" s="45"/>
      <c r="N2" s="45" t="s">
        <v>419</v>
      </c>
      <c r="O2" s="45"/>
      <c r="P2" s="45"/>
      <c r="Q2" s="45" t="s">
        <v>420</v>
      </c>
      <c r="R2" s="45"/>
      <c r="S2" s="45"/>
      <c r="T2" s="45" t="s">
        <v>421</v>
      </c>
      <c r="U2" s="45"/>
      <c r="V2" s="45"/>
      <c r="W2" s="45" t="s">
        <v>422</v>
      </c>
      <c r="X2" s="46"/>
      <c r="Y2" s="46"/>
      <c r="Z2" s="45" t="s">
        <v>423</v>
      </c>
      <c r="AA2" s="46"/>
      <c r="AB2" s="46"/>
    </row>
    <row r="3" spans="1:33" s="24" customFormat="1" ht="27.75" customHeight="1">
      <c r="A3" s="17" t="s">
        <v>291</v>
      </c>
      <c r="B3" s="17" t="s">
        <v>289</v>
      </c>
      <c r="C3" s="17" t="s">
        <v>290</v>
      </c>
      <c r="D3" s="17" t="s">
        <v>293</v>
      </c>
      <c r="E3" s="17" t="s">
        <v>289</v>
      </c>
      <c r="F3" s="17" t="s">
        <v>290</v>
      </c>
      <c r="G3" s="17" t="s">
        <v>293</v>
      </c>
      <c r="H3" s="17" t="s">
        <v>289</v>
      </c>
      <c r="I3" s="17" t="s">
        <v>290</v>
      </c>
      <c r="J3" s="17" t="s">
        <v>293</v>
      </c>
      <c r="K3" s="17" t="s">
        <v>289</v>
      </c>
      <c r="L3" s="17" t="s">
        <v>290</v>
      </c>
      <c r="M3" s="17" t="s">
        <v>293</v>
      </c>
      <c r="N3" s="17" t="s">
        <v>289</v>
      </c>
      <c r="O3" s="17" t="s">
        <v>290</v>
      </c>
      <c r="P3" s="17" t="s">
        <v>293</v>
      </c>
      <c r="Q3" s="17" t="s">
        <v>289</v>
      </c>
      <c r="R3" s="17" t="s">
        <v>290</v>
      </c>
      <c r="S3" s="17" t="s">
        <v>293</v>
      </c>
      <c r="T3" s="17" t="s">
        <v>289</v>
      </c>
      <c r="U3" s="17" t="s">
        <v>290</v>
      </c>
      <c r="V3" s="17" t="s">
        <v>293</v>
      </c>
      <c r="W3" s="17" t="s">
        <v>289</v>
      </c>
      <c r="X3" s="17" t="s">
        <v>290</v>
      </c>
      <c r="Y3" s="17" t="s">
        <v>293</v>
      </c>
      <c r="Z3" s="17" t="s">
        <v>289</v>
      </c>
      <c r="AA3" s="17" t="s">
        <v>290</v>
      </c>
      <c r="AB3" s="17" t="s">
        <v>293</v>
      </c>
      <c r="AD3" s="17" t="s">
        <v>443</v>
      </c>
      <c r="AE3" s="17" t="s">
        <v>289</v>
      </c>
      <c r="AF3" s="17" t="s">
        <v>290</v>
      </c>
      <c r="AG3" s="17" t="s">
        <v>293</v>
      </c>
    </row>
    <row r="4" spans="1:33" s="24" customFormat="1" ht="27.75" customHeight="1">
      <c r="A4" s="18" t="s">
        <v>314</v>
      </c>
      <c r="B4" s="10">
        <v>284</v>
      </c>
      <c r="C4" s="10">
        <v>283</v>
      </c>
      <c r="D4" s="10">
        <v>567</v>
      </c>
      <c r="E4" s="10">
        <v>41</v>
      </c>
      <c r="F4" s="10">
        <v>45</v>
      </c>
      <c r="G4" s="10">
        <v>86</v>
      </c>
      <c r="H4" s="10">
        <v>16</v>
      </c>
      <c r="I4" s="10">
        <v>8</v>
      </c>
      <c r="J4" s="10">
        <v>24</v>
      </c>
      <c r="K4" s="10">
        <v>9</v>
      </c>
      <c r="L4" s="10">
        <v>3</v>
      </c>
      <c r="M4" s="10">
        <v>12</v>
      </c>
      <c r="N4" s="10">
        <v>24</v>
      </c>
      <c r="O4" s="10">
        <v>24</v>
      </c>
      <c r="P4" s="10">
        <v>48</v>
      </c>
      <c r="Q4" s="10">
        <v>2</v>
      </c>
      <c r="R4" s="10">
        <v>3</v>
      </c>
      <c r="S4" s="10">
        <v>5</v>
      </c>
      <c r="T4" s="10">
        <v>11</v>
      </c>
      <c r="U4" s="10">
        <v>14</v>
      </c>
      <c r="V4" s="10">
        <v>25</v>
      </c>
      <c r="W4" s="10">
        <v>34</v>
      </c>
      <c r="X4" s="10">
        <v>34</v>
      </c>
      <c r="Y4" s="10">
        <v>68</v>
      </c>
      <c r="Z4" s="8">
        <f>B4+E4+H4+K4+N4+Q4+T4+W4</f>
        <v>421</v>
      </c>
      <c r="AA4" s="8">
        <f t="shared" ref="AA4:AB4" si="0">C4+F4+I4+L4+O4+R4+U4+X4</f>
        <v>414</v>
      </c>
      <c r="AB4" s="8">
        <f t="shared" si="0"/>
        <v>835</v>
      </c>
      <c r="AD4" s="29" t="s">
        <v>444</v>
      </c>
      <c r="AE4" s="30">
        <f>Z4</f>
        <v>421</v>
      </c>
      <c r="AF4" s="30">
        <f t="shared" ref="AF4:AG4" si="1">AA4</f>
        <v>414</v>
      </c>
      <c r="AG4" s="30">
        <f t="shared" si="1"/>
        <v>835</v>
      </c>
    </row>
    <row r="5" spans="1:33" s="24" customFormat="1" ht="27.75" customHeight="1">
      <c r="A5" s="18" t="s">
        <v>315</v>
      </c>
      <c r="B5" s="10">
        <v>303</v>
      </c>
      <c r="C5" s="10">
        <v>301</v>
      </c>
      <c r="D5" s="10">
        <v>604</v>
      </c>
      <c r="E5" s="10">
        <v>65</v>
      </c>
      <c r="F5" s="10">
        <v>56</v>
      </c>
      <c r="G5" s="10">
        <v>121</v>
      </c>
      <c r="H5" s="10">
        <v>13</v>
      </c>
      <c r="I5" s="10">
        <v>20</v>
      </c>
      <c r="J5" s="10">
        <v>33</v>
      </c>
      <c r="K5" s="10">
        <v>12</v>
      </c>
      <c r="L5" s="10">
        <v>8</v>
      </c>
      <c r="M5" s="10">
        <v>20</v>
      </c>
      <c r="N5" s="10">
        <v>31</v>
      </c>
      <c r="O5" s="10">
        <v>19</v>
      </c>
      <c r="P5" s="10">
        <v>50</v>
      </c>
      <c r="Q5" s="10">
        <v>8</v>
      </c>
      <c r="R5" s="10">
        <v>3</v>
      </c>
      <c r="S5" s="10">
        <v>11</v>
      </c>
      <c r="T5" s="10">
        <v>18</v>
      </c>
      <c r="U5" s="10">
        <v>10</v>
      </c>
      <c r="V5" s="10">
        <v>28</v>
      </c>
      <c r="W5" s="10">
        <v>39</v>
      </c>
      <c r="X5" s="10">
        <v>36</v>
      </c>
      <c r="Y5" s="10">
        <v>75</v>
      </c>
      <c r="Z5" s="8">
        <f t="shared" ref="Z5:Z68" si="2">B5+E5+H5+K5+N5+Q5+T5+W5</f>
        <v>489</v>
      </c>
      <c r="AA5" s="8">
        <f t="shared" ref="AA5:AA68" si="3">C5+F5+I5+L5+O5+R5+U5+X5</f>
        <v>453</v>
      </c>
      <c r="AB5" s="8">
        <f t="shared" ref="AB5:AB68" si="4">D5+G5+J5+M5+P5+S5+V5+Y5</f>
        <v>942</v>
      </c>
      <c r="AD5" s="31" t="s">
        <v>445</v>
      </c>
      <c r="AE5" s="30">
        <f>SUM(Z4:Z5)</f>
        <v>910</v>
      </c>
      <c r="AF5" s="30">
        <f t="shared" ref="AF5:AG5" si="5">SUM(AA4:AA5)</f>
        <v>867</v>
      </c>
      <c r="AG5" s="30">
        <f t="shared" si="5"/>
        <v>1777</v>
      </c>
    </row>
    <row r="6" spans="1:33" s="24" customFormat="1" ht="27.75" customHeight="1">
      <c r="A6" s="18" t="s">
        <v>316</v>
      </c>
      <c r="B6" s="10">
        <v>329</v>
      </c>
      <c r="C6" s="10">
        <v>305</v>
      </c>
      <c r="D6" s="10">
        <v>634</v>
      </c>
      <c r="E6" s="10">
        <v>49</v>
      </c>
      <c r="F6" s="10">
        <v>59</v>
      </c>
      <c r="G6" s="10">
        <v>108</v>
      </c>
      <c r="H6" s="10">
        <v>23</v>
      </c>
      <c r="I6" s="10">
        <v>17</v>
      </c>
      <c r="J6" s="10">
        <v>40</v>
      </c>
      <c r="K6" s="10">
        <v>12</v>
      </c>
      <c r="L6" s="10">
        <v>6</v>
      </c>
      <c r="M6" s="10">
        <v>18</v>
      </c>
      <c r="N6" s="10">
        <v>31</v>
      </c>
      <c r="O6" s="10">
        <v>31</v>
      </c>
      <c r="P6" s="10">
        <v>62</v>
      </c>
      <c r="Q6" s="10">
        <v>4</v>
      </c>
      <c r="R6" s="10">
        <v>4</v>
      </c>
      <c r="S6" s="10">
        <v>8</v>
      </c>
      <c r="T6" s="10">
        <v>10</v>
      </c>
      <c r="U6" s="10">
        <v>15</v>
      </c>
      <c r="V6" s="10">
        <v>25</v>
      </c>
      <c r="W6" s="10">
        <v>37</v>
      </c>
      <c r="X6" s="10">
        <v>32</v>
      </c>
      <c r="Y6" s="10">
        <v>69</v>
      </c>
      <c r="Z6" s="8">
        <f t="shared" si="2"/>
        <v>495</v>
      </c>
      <c r="AA6" s="8">
        <f t="shared" si="3"/>
        <v>469</v>
      </c>
      <c r="AB6" s="8">
        <f t="shared" si="4"/>
        <v>964</v>
      </c>
      <c r="AD6" s="31" t="s">
        <v>446</v>
      </c>
      <c r="AE6" s="32">
        <f>SUM(Z4:Z6)</f>
        <v>1405</v>
      </c>
      <c r="AF6" s="32">
        <f t="shared" ref="AF6:AG6" si="6">SUM(AA4:AA6)</f>
        <v>1336</v>
      </c>
      <c r="AG6" s="32">
        <f t="shared" si="6"/>
        <v>2741</v>
      </c>
    </row>
    <row r="7" spans="1:33" s="24" customFormat="1" ht="27.75" customHeight="1">
      <c r="A7" s="18" t="s">
        <v>317</v>
      </c>
      <c r="B7" s="10">
        <v>296</v>
      </c>
      <c r="C7" s="10">
        <v>309</v>
      </c>
      <c r="D7" s="10">
        <v>605</v>
      </c>
      <c r="E7" s="10">
        <v>60</v>
      </c>
      <c r="F7" s="10">
        <v>50</v>
      </c>
      <c r="G7" s="10">
        <v>110</v>
      </c>
      <c r="H7" s="10">
        <v>23</v>
      </c>
      <c r="I7" s="10">
        <v>16</v>
      </c>
      <c r="J7" s="10">
        <v>39</v>
      </c>
      <c r="K7" s="10">
        <v>12</v>
      </c>
      <c r="L7" s="10">
        <v>14</v>
      </c>
      <c r="M7" s="10">
        <v>26</v>
      </c>
      <c r="N7" s="10">
        <v>38</v>
      </c>
      <c r="O7" s="10">
        <v>34</v>
      </c>
      <c r="P7" s="10">
        <v>72</v>
      </c>
      <c r="Q7" s="10">
        <v>5</v>
      </c>
      <c r="R7" s="10">
        <v>3</v>
      </c>
      <c r="S7" s="10">
        <v>8</v>
      </c>
      <c r="T7" s="10">
        <v>12</v>
      </c>
      <c r="U7" s="10">
        <v>16</v>
      </c>
      <c r="V7" s="10">
        <v>28</v>
      </c>
      <c r="W7" s="10">
        <v>25</v>
      </c>
      <c r="X7" s="10">
        <v>32</v>
      </c>
      <c r="Y7" s="10">
        <v>57</v>
      </c>
      <c r="Z7" s="8">
        <f t="shared" si="2"/>
        <v>471</v>
      </c>
      <c r="AA7" s="8">
        <f t="shared" si="3"/>
        <v>474</v>
      </c>
      <c r="AB7" s="8">
        <f t="shared" si="4"/>
        <v>945</v>
      </c>
      <c r="AD7" s="31" t="s">
        <v>447</v>
      </c>
      <c r="AE7" s="32">
        <f>SUM(Z4:Z9)</f>
        <v>2919</v>
      </c>
      <c r="AF7" s="32">
        <f t="shared" ref="AF7:AG7" si="7">SUM(AA4:AA9)</f>
        <v>2827</v>
      </c>
      <c r="AG7" s="32">
        <f t="shared" si="7"/>
        <v>5746</v>
      </c>
    </row>
    <row r="8" spans="1:33" s="24" customFormat="1" ht="27.75" customHeight="1">
      <c r="A8" s="18" t="s">
        <v>318</v>
      </c>
      <c r="B8" s="10">
        <v>298</v>
      </c>
      <c r="C8" s="10">
        <v>304</v>
      </c>
      <c r="D8" s="10">
        <v>602</v>
      </c>
      <c r="E8" s="10">
        <v>52</v>
      </c>
      <c r="F8" s="10">
        <v>50</v>
      </c>
      <c r="G8" s="10">
        <v>102</v>
      </c>
      <c r="H8" s="10">
        <v>20</v>
      </c>
      <c r="I8" s="10">
        <v>16</v>
      </c>
      <c r="J8" s="10">
        <v>36</v>
      </c>
      <c r="K8" s="10">
        <v>37</v>
      </c>
      <c r="L8" s="10">
        <v>22</v>
      </c>
      <c r="M8" s="10">
        <v>59</v>
      </c>
      <c r="N8" s="10">
        <v>35</v>
      </c>
      <c r="O8" s="10">
        <v>27</v>
      </c>
      <c r="P8" s="10">
        <v>62</v>
      </c>
      <c r="Q8" s="10">
        <v>3</v>
      </c>
      <c r="R8" s="10">
        <v>5</v>
      </c>
      <c r="S8" s="10">
        <v>8</v>
      </c>
      <c r="T8" s="10">
        <v>6</v>
      </c>
      <c r="U8" s="10">
        <v>15</v>
      </c>
      <c r="V8" s="10">
        <v>21</v>
      </c>
      <c r="W8" s="10">
        <v>42</v>
      </c>
      <c r="X8" s="10">
        <v>35</v>
      </c>
      <c r="Y8" s="10">
        <v>77</v>
      </c>
      <c r="Z8" s="8">
        <f t="shared" si="2"/>
        <v>493</v>
      </c>
      <c r="AA8" s="8">
        <f t="shared" si="3"/>
        <v>474</v>
      </c>
      <c r="AB8" s="8">
        <f t="shared" si="4"/>
        <v>967</v>
      </c>
      <c r="AD8" s="31" t="s">
        <v>448</v>
      </c>
      <c r="AE8" s="32">
        <f>SUM(Z4:Z18)</f>
        <v>7721</v>
      </c>
      <c r="AF8" s="32">
        <f t="shared" ref="AF8:AG8" si="8">SUM(AA4:AA18)</f>
        <v>7407</v>
      </c>
      <c r="AG8" s="32">
        <f t="shared" si="8"/>
        <v>15128</v>
      </c>
    </row>
    <row r="9" spans="1:33" s="24" customFormat="1" ht="27.75" customHeight="1">
      <c r="A9" s="18" t="s">
        <v>319</v>
      </c>
      <c r="B9" s="10">
        <v>312</v>
      </c>
      <c r="C9" s="10">
        <v>306</v>
      </c>
      <c r="D9" s="10">
        <v>618</v>
      </c>
      <c r="E9" s="10">
        <v>60</v>
      </c>
      <c r="F9" s="10">
        <v>60</v>
      </c>
      <c r="G9" s="10">
        <v>120</v>
      </c>
      <c r="H9" s="10">
        <v>14</v>
      </c>
      <c r="I9" s="10">
        <v>17</v>
      </c>
      <c r="J9" s="10">
        <v>31</v>
      </c>
      <c r="K9" s="10">
        <v>53</v>
      </c>
      <c r="L9" s="10">
        <v>52</v>
      </c>
      <c r="M9" s="10">
        <v>105</v>
      </c>
      <c r="N9" s="10">
        <v>41</v>
      </c>
      <c r="O9" s="10">
        <v>34</v>
      </c>
      <c r="P9" s="10">
        <v>75</v>
      </c>
      <c r="Q9" s="10">
        <v>0</v>
      </c>
      <c r="R9" s="10">
        <v>8</v>
      </c>
      <c r="S9" s="10">
        <v>8</v>
      </c>
      <c r="T9" s="10">
        <v>23</v>
      </c>
      <c r="U9" s="10">
        <v>19</v>
      </c>
      <c r="V9" s="10">
        <v>42</v>
      </c>
      <c r="W9" s="10">
        <v>47</v>
      </c>
      <c r="X9" s="10">
        <v>47</v>
      </c>
      <c r="Y9" s="10">
        <v>94</v>
      </c>
      <c r="Z9" s="8">
        <f t="shared" si="2"/>
        <v>550</v>
      </c>
      <c r="AA9" s="8">
        <f t="shared" si="3"/>
        <v>543</v>
      </c>
      <c r="AB9" s="8">
        <f t="shared" si="4"/>
        <v>1093</v>
      </c>
      <c r="AD9" s="31" t="s">
        <v>449</v>
      </c>
      <c r="AE9" s="32">
        <f>SUM(Z4:Z19)</f>
        <v>8287</v>
      </c>
      <c r="AF9" s="32">
        <f t="shared" ref="AF9:AG9" si="9">SUM(AA4:AA19)</f>
        <v>7947</v>
      </c>
      <c r="AG9" s="32">
        <f t="shared" si="9"/>
        <v>16234</v>
      </c>
    </row>
    <row r="10" spans="1:33" s="24" customFormat="1" ht="27.75" customHeight="1">
      <c r="A10" s="18" t="s">
        <v>320</v>
      </c>
      <c r="B10" s="10">
        <v>294</v>
      </c>
      <c r="C10" s="10">
        <v>295</v>
      </c>
      <c r="D10" s="10">
        <v>589</v>
      </c>
      <c r="E10" s="10">
        <v>50</v>
      </c>
      <c r="F10" s="10">
        <v>62</v>
      </c>
      <c r="G10" s="10">
        <v>112</v>
      </c>
      <c r="H10" s="10">
        <v>20</v>
      </c>
      <c r="I10" s="10">
        <v>21</v>
      </c>
      <c r="J10" s="10">
        <v>41</v>
      </c>
      <c r="K10" s="10">
        <v>55</v>
      </c>
      <c r="L10" s="10">
        <v>45</v>
      </c>
      <c r="M10" s="10">
        <v>100</v>
      </c>
      <c r="N10" s="10">
        <v>36</v>
      </c>
      <c r="O10" s="10">
        <v>23</v>
      </c>
      <c r="P10" s="10">
        <v>59</v>
      </c>
      <c r="Q10" s="10">
        <v>8</v>
      </c>
      <c r="R10" s="10">
        <v>4</v>
      </c>
      <c r="S10" s="10">
        <v>12</v>
      </c>
      <c r="T10" s="10">
        <v>13</v>
      </c>
      <c r="U10" s="10">
        <v>14</v>
      </c>
      <c r="V10" s="10">
        <v>27</v>
      </c>
      <c r="W10" s="10">
        <v>43</v>
      </c>
      <c r="X10" s="10">
        <v>42</v>
      </c>
      <c r="Y10" s="10">
        <v>85</v>
      </c>
      <c r="Z10" s="8">
        <f t="shared" si="2"/>
        <v>519</v>
      </c>
      <c r="AA10" s="8">
        <f t="shared" si="3"/>
        <v>506</v>
      </c>
      <c r="AB10" s="8">
        <f t="shared" si="4"/>
        <v>1025</v>
      </c>
      <c r="AD10" s="31">
        <v>1</v>
      </c>
      <c r="AE10" s="32">
        <f>Z5</f>
        <v>489</v>
      </c>
      <c r="AF10" s="32">
        <f t="shared" ref="AF10:AG10" si="10">AA5</f>
        <v>453</v>
      </c>
      <c r="AG10" s="32">
        <f t="shared" si="10"/>
        <v>942</v>
      </c>
    </row>
    <row r="11" spans="1:33" s="24" customFormat="1" ht="27.75" customHeight="1">
      <c r="A11" s="18" t="s">
        <v>321</v>
      </c>
      <c r="B11" s="10">
        <v>345</v>
      </c>
      <c r="C11" s="10">
        <v>324</v>
      </c>
      <c r="D11" s="10">
        <v>669</v>
      </c>
      <c r="E11" s="10">
        <v>64</v>
      </c>
      <c r="F11" s="10">
        <v>69</v>
      </c>
      <c r="G11" s="10">
        <v>133</v>
      </c>
      <c r="H11" s="10">
        <v>17</v>
      </c>
      <c r="I11" s="10">
        <v>28</v>
      </c>
      <c r="J11" s="10">
        <v>45</v>
      </c>
      <c r="K11" s="10">
        <v>41</v>
      </c>
      <c r="L11" s="10">
        <v>66</v>
      </c>
      <c r="M11" s="10">
        <v>107</v>
      </c>
      <c r="N11" s="10">
        <v>32</v>
      </c>
      <c r="O11" s="10">
        <v>37</v>
      </c>
      <c r="P11" s="10">
        <v>69</v>
      </c>
      <c r="Q11" s="10">
        <v>6</v>
      </c>
      <c r="R11" s="10">
        <v>4</v>
      </c>
      <c r="S11" s="10">
        <v>10</v>
      </c>
      <c r="T11" s="10">
        <v>14</v>
      </c>
      <c r="U11" s="10">
        <v>12</v>
      </c>
      <c r="V11" s="10">
        <v>26</v>
      </c>
      <c r="W11" s="10">
        <v>33</v>
      </c>
      <c r="X11" s="10">
        <v>41</v>
      </c>
      <c r="Y11" s="10">
        <v>74</v>
      </c>
      <c r="Z11" s="8">
        <f t="shared" si="2"/>
        <v>552</v>
      </c>
      <c r="AA11" s="8">
        <f t="shared" si="3"/>
        <v>581</v>
      </c>
      <c r="AB11" s="8">
        <f t="shared" si="4"/>
        <v>1133</v>
      </c>
      <c r="AD11" s="31">
        <v>2</v>
      </c>
      <c r="AE11" s="32">
        <f>Z6</f>
        <v>495</v>
      </c>
      <c r="AF11" s="32">
        <f t="shared" ref="AF11:AG11" si="11">AA6</f>
        <v>469</v>
      </c>
      <c r="AG11" s="32">
        <f t="shared" si="11"/>
        <v>964</v>
      </c>
    </row>
    <row r="12" spans="1:33" s="24" customFormat="1" ht="27.75" customHeight="1">
      <c r="A12" s="18" t="s">
        <v>322</v>
      </c>
      <c r="B12" s="10">
        <v>349</v>
      </c>
      <c r="C12" s="10">
        <v>315</v>
      </c>
      <c r="D12" s="10">
        <v>664</v>
      </c>
      <c r="E12" s="10">
        <v>69</v>
      </c>
      <c r="F12" s="10">
        <v>56</v>
      </c>
      <c r="G12" s="10">
        <v>125</v>
      </c>
      <c r="H12" s="10">
        <v>18</v>
      </c>
      <c r="I12" s="10">
        <v>22</v>
      </c>
      <c r="J12" s="10">
        <v>40</v>
      </c>
      <c r="K12" s="10">
        <v>54</v>
      </c>
      <c r="L12" s="10">
        <v>39</v>
      </c>
      <c r="M12" s="10">
        <v>93</v>
      </c>
      <c r="N12" s="10">
        <v>28</v>
      </c>
      <c r="O12" s="10">
        <v>24</v>
      </c>
      <c r="P12" s="10">
        <v>52</v>
      </c>
      <c r="Q12" s="10">
        <v>1</v>
      </c>
      <c r="R12" s="10">
        <v>6</v>
      </c>
      <c r="S12" s="10">
        <v>7</v>
      </c>
      <c r="T12" s="10">
        <v>12</v>
      </c>
      <c r="U12" s="10">
        <v>14</v>
      </c>
      <c r="V12" s="10">
        <v>26</v>
      </c>
      <c r="W12" s="10">
        <v>28</v>
      </c>
      <c r="X12" s="10">
        <v>43</v>
      </c>
      <c r="Y12" s="10">
        <v>71</v>
      </c>
      <c r="Z12" s="8">
        <f t="shared" si="2"/>
        <v>559</v>
      </c>
      <c r="AA12" s="8">
        <f t="shared" si="3"/>
        <v>519</v>
      </c>
      <c r="AB12" s="8">
        <f t="shared" si="4"/>
        <v>1078</v>
      </c>
      <c r="AD12" s="29" t="s">
        <v>450</v>
      </c>
      <c r="AE12" s="32">
        <f>SUM(Z7:Z9)</f>
        <v>1514</v>
      </c>
      <c r="AF12" s="32">
        <f t="shared" ref="AF12:AG12" si="12">SUM(AA7:AA9)</f>
        <v>1491</v>
      </c>
      <c r="AG12" s="32">
        <f t="shared" si="12"/>
        <v>3005</v>
      </c>
    </row>
    <row r="13" spans="1:33" s="24" customFormat="1" ht="27.75" customHeight="1">
      <c r="A13" s="18" t="s">
        <v>323</v>
      </c>
      <c r="B13" s="10">
        <v>323</v>
      </c>
      <c r="C13" s="10">
        <v>255</v>
      </c>
      <c r="D13" s="10">
        <v>578</v>
      </c>
      <c r="E13" s="10">
        <v>59</v>
      </c>
      <c r="F13" s="10">
        <v>51</v>
      </c>
      <c r="G13" s="10">
        <v>110</v>
      </c>
      <c r="H13" s="10">
        <v>13</v>
      </c>
      <c r="I13" s="10">
        <v>18</v>
      </c>
      <c r="J13" s="10">
        <v>31</v>
      </c>
      <c r="K13" s="10">
        <v>52</v>
      </c>
      <c r="L13" s="10">
        <v>48</v>
      </c>
      <c r="M13" s="10">
        <v>100</v>
      </c>
      <c r="N13" s="10">
        <v>28</v>
      </c>
      <c r="O13" s="10">
        <v>28</v>
      </c>
      <c r="P13" s="10">
        <v>56</v>
      </c>
      <c r="Q13" s="10">
        <v>3</v>
      </c>
      <c r="R13" s="10">
        <v>7</v>
      </c>
      <c r="S13" s="10">
        <v>10</v>
      </c>
      <c r="T13" s="10">
        <v>10</v>
      </c>
      <c r="U13" s="10">
        <v>11</v>
      </c>
      <c r="V13" s="10">
        <v>21</v>
      </c>
      <c r="W13" s="10">
        <v>46</v>
      </c>
      <c r="X13" s="10">
        <v>32</v>
      </c>
      <c r="Y13" s="10">
        <v>78</v>
      </c>
      <c r="Z13" s="8">
        <f t="shared" si="2"/>
        <v>534</v>
      </c>
      <c r="AA13" s="8">
        <f t="shared" si="3"/>
        <v>450</v>
      </c>
      <c r="AB13" s="8">
        <f t="shared" si="4"/>
        <v>984</v>
      </c>
      <c r="AD13" s="31" t="s">
        <v>451</v>
      </c>
      <c r="AE13" s="32">
        <f>SUM(Z10:Z16)</f>
        <v>3748</v>
      </c>
      <c r="AF13" s="32">
        <f t="shared" ref="AF13:AG13" si="13">SUM(AA10:AA16)</f>
        <v>3565</v>
      </c>
      <c r="AG13" s="32">
        <f t="shared" si="13"/>
        <v>7313</v>
      </c>
    </row>
    <row r="14" spans="1:33" s="24" customFormat="1" ht="27.75" customHeight="1">
      <c r="A14" s="18" t="s">
        <v>324</v>
      </c>
      <c r="B14" s="10">
        <v>314</v>
      </c>
      <c r="C14" s="10">
        <v>282</v>
      </c>
      <c r="D14" s="10">
        <v>596</v>
      </c>
      <c r="E14" s="10">
        <v>66</v>
      </c>
      <c r="F14" s="10">
        <v>61</v>
      </c>
      <c r="G14" s="10">
        <v>127</v>
      </c>
      <c r="H14" s="10">
        <v>12</v>
      </c>
      <c r="I14" s="10">
        <v>16</v>
      </c>
      <c r="J14" s="10">
        <v>28</v>
      </c>
      <c r="K14" s="10">
        <v>56</v>
      </c>
      <c r="L14" s="10">
        <v>52</v>
      </c>
      <c r="M14" s="10">
        <v>108</v>
      </c>
      <c r="N14" s="10">
        <v>24</v>
      </c>
      <c r="O14" s="10">
        <v>15</v>
      </c>
      <c r="P14" s="10">
        <v>39</v>
      </c>
      <c r="Q14" s="10">
        <v>3</v>
      </c>
      <c r="R14" s="10">
        <v>3</v>
      </c>
      <c r="S14" s="10">
        <v>6</v>
      </c>
      <c r="T14" s="10">
        <v>11</v>
      </c>
      <c r="U14" s="10">
        <v>19</v>
      </c>
      <c r="V14" s="10">
        <v>30</v>
      </c>
      <c r="W14" s="10">
        <v>45</v>
      </c>
      <c r="X14" s="10">
        <v>38</v>
      </c>
      <c r="Y14" s="10">
        <v>83</v>
      </c>
      <c r="Z14" s="8">
        <f t="shared" si="2"/>
        <v>531</v>
      </c>
      <c r="AA14" s="8">
        <f t="shared" si="3"/>
        <v>486</v>
      </c>
      <c r="AB14" s="8">
        <f t="shared" si="4"/>
        <v>1017</v>
      </c>
      <c r="AD14" s="31" t="s">
        <v>452</v>
      </c>
      <c r="AE14" s="32">
        <f>SUM(Z10:Z22)</f>
        <v>6904</v>
      </c>
      <c r="AF14" s="32">
        <f t="shared" ref="AF14:AG14" si="14">SUM(AA10:AA22)</f>
        <v>6587</v>
      </c>
      <c r="AG14" s="32">
        <f t="shared" si="14"/>
        <v>13491</v>
      </c>
    </row>
    <row r="15" spans="1:33" s="24" customFormat="1" ht="27.75" customHeight="1">
      <c r="A15" s="18" t="s">
        <v>325</v>
      </c>
      <c r="B15" s="10">
        <v>296</v>
      </c>
      <c r="C15" s="10">
        <v>291</v>
      </c>
      <c r="D15" s="10">
        <v>587</v>
      </c>
      <c r="E15" s="10">
        <v>69</v>
      </c>
      <c r="F15" s="10">
        <v>63</v>
      </c>
      <c r="G15" s="10">
        <v>132</v>
      </c>
      <c r="H15" s="10">
        <v>20</v>
      </c>
      <c r="I15" s="10">
        <v>14</v>
      </c>
      <c r="J15" s="10">
        <v>34</v>
      </c>
      <c r="K15" s="10">
        <v>42</v>
      </c>
      <c r="L15" s="10">
        <v>50</v>
      </c>
      <c r="M15" s="10">
        <v>92</v>
      </c>
      <c r="N15" s="10">
        <v>35</v>
      </c>
      <c r="O15" s="10">
        <v>26</v>
      </c>
      <c r="P15" s="10">
        <v>61</v>
      </c>
      <c r="Q15" s="10">
        <v>5</v>
      </c>
      <c r="R15" s="10">
        <v>8</v>
      </c>
      <c r="S15" s="10">
        <v>13</v>
      </c>
      <c r="T15" s="10">
        <v>11</v>
      </c>
      <c r="U15" s="10">
        <v>15</v>
      </c>
      <c r="V15" s="10">
        <v>26</v>
      </c>
      <c r="W15" s="10">
        <v>35</v>
      </c>
      <c r="X15" s="10">
        <v>43</v>
      </c>
      <c r="Y15" s="10">
        <v>78</v>
      </c>
      <c r="Z15" s="8">
        <f t="shared" si="2"/>
        <v>513</v>
      </c>
      <c r="AA15" s="8">
        <f t="shared" si="3"/>
        <v>510</v>
      </c>
      <c r="AB15" s="8">
        <f t="shared" si="4"/>
        <v>1023</v>
      </c>
      <c r="AD15" s="31" t="s">
        <v>453</v>
      </c>
      <c r="AE15" s="32">
        <f>SUM(Z14:Z23)</f>
        <v>5277</v>
      </c>
      <c r="AF15" s="32">
        <f t="shared" ref="AF15:AG15" si="15">SUM(AA14:AA23)</f>
        <v>5036</v>
      </c>
      <c r="AG15" s="32">
        <f t="shared" si="15"/>
        <v>10313</v>
      </c>
    </row>
    <row r="16" spans="1:33" s="24" customFormat="1" ht="27.75" customHeight="1">
      <c r="A16" s="18" t="s">
        <v>326</v>
      </c>
      <c r="B16" s="10">
        <v>302</v>
      </c>
      <c r="C16" s="10">
        <v>300</v>
      </c>
      <c r="D16" s="10">
        <v>602</v>
      </c>
      <c r="E16" s="10">
        <v>74</v>
      </c>
      <c r="F16" s="10">
        <v>54</v>
      </c>
      <c r="G16" s="10">
        <v>128</v>
      </c>
      <c r="H16" s="10">
        <v>15</v>
      </c>
      <c r="I16" s="10">
        <v>20</v>
      </c>
      <c r="J16" s="10">
        <v>35</v>
      </c>
      <c r="K16" s="10">
        <v>57</v>
      </c>
      <c r="L16" s="10">
        <v>41</v>
      </c>
      <c r="M16" s="10">
        <v>98</v>
      </c>
      <c r="N16" s="10">
        <v>25</v>
      </c>
      <c r="O16" s="10">
        <v>31</v>
      </c>
      <c r="P16" s="10">
        <v>56</v>
      </c>
      <c r="Q16" s="10">
        <v>7</v>
      </c>
      <c r="R16" s="10">
        <v>7</v>
      </c>
      <c r="S16" s="10">
        <v>14</v>
      </c>
      <c r="T16" s="10">
        <v>14</v>
      </c>
      <c r="U16" s="10">
        <v>10</v>
      </c>
      <c r="V16" s="10">
        <v>24</v>
      </c>
      <c r="W16" s="10">
        <v>46</v>
      </c>
      <c r="X16" s="10">
        <v>50</v>
      </c>
      <c r="Y16" s="10">
        <v>96</v>
      </c>
      <c r="Z16" s="8">
        <f t="shared" si="2"/>
        <v>540</v>
      </c>
      <c r="AA16" s="8">
        <f t="shared" si="3"/>
        <v>513</v>
      </c>
      <c r="AB16" s="8">
        <f t="shared" si="4"/>
        <v>1053</v>
      </c>
      <c r="AD16" s="29" t="s">
        <v>454</v>
      </c>
      <c r="AE16" s="32">
        <f>SUM(Z14:Z28)</f>
        <v>8070</v>
      </c>
      <c r="AF16" s="32">
        <f t="shared" ref="AF16:AG16" si="16">SUM(AA14:AA28)</f>
        <v>7933</v>
      </c>
      <c r="AG16" s="32">
        <f t="shared" si="16"/>
        <v>16003</v>
      </c>
    </row>
    <row r="17" spans="1:33" s="24" customFormat="1" ht="27.75" customHeight="1">
      <c r="A17" s="18" t="s">
        <v>327</v>
      </c>
      <c r="B17" s="10">
        <v>291</v>
      </c>
      <c r="C17" s="10">
        <v>318</v>
      </c>
      <c r="D17" s="10">
        <v>609</v>
      </c>
      <c r="E17" s="10">
        <v>75</v>
      </c>
      <c r="F17" s="10">
        <v>58</v>
      </c>
      <c r="G17" s="10">
        <v>133</v>
      </c>
      <c r="H17" s="10">
        <v>18</v>
      </c>
      <c r="I17" s="10">
        <v>20</v>
      </c>
      <c r="J17" s="10">
        <v>38</v>
      </c>
      <c r="K17" s="10">
        <v>35</v>
      </c>
      <c r="L17" s="10">
        <v>25</v>
      </c>
      <c r="M17" s="10">
        <v>60</v>
      </c>
      <c r="N17" s="10">
        <v>36</v>
      </c>
      <c r="O17" s="10">
        <v>16</v>
      </c>
      <c r="P17" s="10">
        <v>52</v>
      </c>
      <c r="Q17" s="10">
        <v>7</v>
      </c>
      <c r="R17" s="10">
        <v>8</v>
      </c>
      <c r="S17" s="10">
        <v>15</v>
      </c>
      <c r="T17" s="10">
        <v>13</v>
      </c>
      <c r="U17" s="10">
        <v>20</v>
      </c>
      <c r="V17" s="10">
        <v>33</v>
      </c>
      <c r="W17" s="10">
        <v>37</v>
      </c>
      <c r="X17" s="10">
        <v>37</v>
      </c>
      <c r="Y17" s="10">
        <v>74</v>
      </c>
      <c r="Z17" s="8">
        <f t="shared" si="2"/>
        <v>512</v>
      </c>
      <c r="AA17" s="8">
        <f t="shared" si="3"/>
        <v>502</v>
      </c>
      <c r="AB17" s="8">
        <f t="shared" si="4"/>
        <v>1014</v>
      </c>
      <c r="AD17" s="29" t="s">
        <v>455</v>
      </c>
      <c r="AE17" s="32">
        <f>SUM(Z16:Z28)</f>
        <v>7026</v>
      </c>
      <c r="AF17" s="32">
        <f t="shared" ref="AF17:AG17" si="17">SUM(AA16:AA28)</f>
        <v>6937</v>
      </c>
      <c r="AG17" s="32">
        <f t="shared" si="17"/>
        <v>13963</v>
      </c>
    </row>
    <row r="18" spans="1:33" s="24" customFormat="1" ht="27.75" customHeight="1">
      <c r="A18" s="18" t="s">
        <v>328</v>
      </c>
      <c r="B18" s="10">
        <v>340</v>
      </c>
      <c r="C18" s="10">
        <v>296</v>
      </c>
      <c r="D18" s="10">
        <v>636</v>
      </c>
      <c r="E18" s="10">
        <v>66</v>
      </c>
      <c r="F18" s="10">
        <v>68</v>
      </c>
      <c r="G18" s="10">
        <v>134</v>
      </c>
      <c r="H18" s="10">
        <v>17</v>
      </c>
      <c r="I18" s="10">
        <v>24</v>
      </c>
      <c r="J18" s="10">
        <v>41</v>
      </c>
      <c r="K18" s="10">
        <v>24</v>
      </c>
      <c r="L18" s="10">
        <v>30</v>
      </c>
      <c r="M18" s="10">
        <v>54</v>
      </c>
      <c r="N18" s="10">
        <v>30</v>
      </c>
      <c r="O18" s="10">
        <v>34</v>
      </c>
      <c r="P18" s="10">
        <v>64</v>
      </c>
      <c r="Q18" s="10">
        <v>10</v>
      </c>
      <c r="R18" s="10">
        <v>4</v>
      </c>
      <c r="S18" s="10">
        <v>14</v>
      </c>
      <c r="T18" s="10">
        <v>13</v>
      </c>
      <c r="U18" s="10">
        <v>12</v>
      </c>
      <c r="V18" s="10">
        <v>25</v>
      </c>
      <c r="W18" s="10">
        <v>42</v>
      </c>
      <c r="X18" s="10">
        <v>45</v>
      </c>
      <c r="Y18" s="10">
        <v>87</v>
      </c>
      <c r="Z18" s="8">
        <f t="shared" si="2"/>
        <v>542</v>
      </c>
      <c r="AA18" s="8">
        <f t="shared" si="3"/>
        <v>513</v>
      </c>
      <c r="AB18" s="8">
        <f t="shared" si="4"/>
        <v>1055</v>
      </c>
      <c r="AD18" s="29" t="s">
        <v>456</v>
      </c>
      <c r="AE18" s="32">
        <f>SUM(Z19:Z23)</f>
        <v>2639</v>
      </c>
      <c r="AF18" s="32">
        <f t="shared" ref="AF18:AG18" si="18">SUM(AA19:AA23)</f>
        <v>2512</v>
      </c>
      <c r="AG18" s="32">
        <f t="shared" si="18"/>
        <v>5151</v>
      </c>
    </row>
    <row r="19" spans="1:33" s="24" customFormat="1" ht="27.75" customHeight="1">
      <c r="A19" s="18" t="s">
        <v>329</v>
      </c>
      <c r="B19" s="10">
        <v>355</v>
      </c>
      <c r="C19" s="10">
        <v>334</v>
      </c>
      <c r="D19" s="10">
        <v>689</v>
      </c>
      <c r="E19" s="10">
        <v>67</v>
      </c>
      <c r="F19" s="10">
        <v>60</v>
      </c>
      <c r="G19" s="10">
        <v>127</v>
      </c>
      <c r="H19" s="10">
        <v>17</v>
      </c>
      <c r="I19" s="10">
        <v>13</v>
      </c>
      <c r="J19" s="10">
        <v>30</v>
      </c>
      <c r="K19" s="10">
        <v>27</v>
      </c>
      <c r="L19" s="10">
        <v>26</v>
      </c>
      <c r="M19" s="10">
        <v>53</v>
      </c>
      <c r="N19" s="10">
        <v>35</v>
      </c>
      <c r="O19" s="10">
        <v>40</v>
      </c>
      <c r="P19" s="10">
        <v>75</v>
      </c>
      <c r="Q19" s="10">
        <v>8</v>
      </c>
      <c r="R19" s="10">
        <v>7</v>
      </c>
      <c r="S19" s="10">
        <v>15</v>
      </c>
      <c r="T19" s="10">
        <v>12</v>
      </c>
      <c r="U19" s="10">
        <v>11</v>
      </c>
      <c r="V19" s="10">
        <v>23</v>
      </c>
      <c r="W19" s="10">
        <v>45</v>
      </c>
      <c r="X19" s="10">
        <v>49</v>
      </c>
      <c r="Y19" s="10">
        <v>94</v>
      </c>
      <c r="Z19" s="8">
        <f t="shared" si="2"/>
        <v>566</v>
      </c>
      <c r="AA19" s="8">
        <f t="shared" si="3"/>
        <v>540</v>
      </c>
      <c r="AB19" s="8">
        <f t="shared" si="4"/>
        <v>1106</v>
      </c>
      <c r="AD19" s="29" t="s">
        <v>457</v>
      </c>
      <c r="AE19" s="32">
        <f>SUM(Z19:Z53)</f>
        <v>23115</v>
      </c>
      <c r="AF19" s="32">
        <f t="shared" ref="AF19:AG19" si="19">SUM(AA19:AA53)</f>
        <v>23212</v>
      </c>
      <c r="AG19" s="32">
        <f t="shared" si="19"/>
        <v>46327</v>
      </c>
    </row>
    <row r="20" spans="1:33" s="24" customFormat="1" ht="27.75" customHeight="1">
      <c r="A20" s="18" t="s">
        <v>330</v>
      </c>
      <c r="B20" s="10">
        <v>286</v>
      </c>
      <c r="C20" s="10">
        <v>261</v>
      </c>
      <c r="D20" s="10">
        <v>547</v>
      </c>
      <c r="E20" s="10">
        <v>70</v>
      </c>
      <c r="F20" s="10">
        <v>81</v>
      </c>
      <c r="G20" s="10">
        <v>151</v>
      </c>
      <c r="H20" s="10">
        <v>17</v>
      </c>
      <c r="I20" s="10">
        <v>11</v>
      </c>
      <c r="J20" s="10">
        <v>28</v>
      </c>
      <c r="K20" s="10">
        <v>21</v>
      </c>
      <c r="L20" s="10">
        <v>22</v>
      </c>
      <c r="M20" s="10">
        <v>43</v>
      </c>
      <c r="N20" s="10">
        <v>31</v>
      </c>
      <c r="O20" s="10">
        <v>31</v>
      </c>
      <c r="P20" s="10">
        <v>62</v>
      </c>
      <c r="Q20" s="10">
        <v>11</v>
      </c>
      <c r="R20" s="10">
        <v>5</v>
      </c>
      <c r="S20" s="10">
        <v>16</v>
      </c>
      <c r="T20" s="10">
        <v>16</v>
      </c>
      <c r="U20" s="10">
        <v>13</v>
      </c>
      <c r="V20" s="10">
        <v>29</v>
      </c>
      <c r="W20" s="10">
        <v>50</v>
      </c>
      <c r="X20" s="10">
        <v>54</v>
      </c>
      <c r="Y20" s="10">
        <v>104</v>
      </c>
      <c r="Z20" s="8">
        <f t="shared" si="2"/>
        <v>502</v>
      </c>
      <c r="AA20" s="8">
        <f t="shared" si="3"/>
        <v>478</v>
      </c>
      <c r="AB20" s="8">
        <f t="shared" si="4"/>
        <v>980</v>
      </c>
      <c r="AD20" s="29" t="s">
        <v>458</v>
      </c>
      <c r="AE20" s="32">
        <f>SUM(Z19:Z63)</f>
        <v>29634</v>
      </c>
      <c r="AF20" s="32">
        <f t="shared" ref="AF20:AG20" si="20">SUM(AA19:AA63)</f>
        <v>30378</v>
      </c>
      <c r="AG20" s="32">
        <f t="shared" si="20"/>
        <v>60012</v>
      </c>
    </row>
    <row r="21" spans="1:33" s="24" customFormat="1" ht="27.75" customHeight="1">
      <c r="A21" s="18" t="s">
        <v>331</v>
      </c>
      <c r="B21" s="10">
        <v>330</v>
      </c>
      <c r="C21" s="10">
        <v>295</v>
      </c>
      <c r="D21" s="10">
        <v>625</v>
      </c>
      <c r="E21" s="10">
        <v>74</v>
      </c>
      <c r="F21" s="10">
        <v>58</v>
      </c>
      <c r="G21" s="10">
        <v>132</v>
      </c>
      <c r="H21" s="10">
        <v>19</v>
      </c>
      <c r="I21" s="10">
        <v>21</v>
      </c>
      <c r="J21" s="10">
        <v>40</v>
      </c>
      <c r="K21" s="10">
        <v>15</v>
      </c>
      <c r="L21" s="10">
        <v>17</v>
      </c>
      <c r="M21" s="10">
        <v>32</v>
      </c>
      <c r="N21" s="10">
        <v>32</v>
      </c>
      <c r="O21" s="10">
        <v>18</v>
      </c>
      <c r="P21" s="10">
        <v>50</v>
      </c>
      <c r="Q21" s="10">
        <v>11</v>
      </c>
      <c r="R21" s="10">
        <v>5</v>
      </c>
      <c r="S21" s="10">
        <v>16</v>
      </c>
      <c r="T21" s="10">
        <v>10</v>
      </c>
      <c r="U21" s="10">
        <v>20</v>
      </c>
      <c r="V21" s="10">
        <v>30</v>
      </c>
      <c r="W21" s="10">
        <v>61</v>
      </c>
      <c r="X21" s="10">
        <v>58</v>
      </c>
      <c r="Y21" s="10">
        <v>119</v>
      </c>
      <c r="Z21" s="8">
        <f t="shared" si="2"/>
        <v>552</v>
      </c>
      <c r="AA21" s="8">
        <f t="shared" si="3"/>
        <v>492</v>
      </c>
      <c r="AB21" s="8">
        <f t="shared" si="4"/>
        <v>1044</v>
      </c>
      <c r="AD21" s="29" t="s">
        <v>459</v>
      </c>
      <c r="AE21" s="32">
        <f>SUM(Z19:Z64)</f>
        <v>30178</v>
      </c>
      <c r="AF21" s="32">
        <f t="shared" ref="AF21:AG21" si="21">SUM(AA19:AA64)</f>
        <v>30967</v>
      </c>
      <c r="AG21" s="32">
        <f t="shared" si="21"/>
        <v>61145</v>
      </c>
    </row>
    <row r="22" spans="1:33" s="24" customFormat="1" ht="27.75" customHeight="1">
      <c r="A22" s="18" t="s">
        <v>332</v>
      </c>
      <c r="B22" s="10">
        <v>286</v>
      </c>
      <c r="C22" s="10">
        <v>284</v>
      </c>
      <c r="D22" s="10">
        <v>570</v>
      </c>
      <c r="E22" s="10">
        <v>67</v>
      </c>
      <c r="F22" s="10">
        <v>72</v>
      </c>
      <c r="G22" s="10">
        <v>139</v>
      </c>
      <c r="H22" s="10">
        <v>10</v>
      </c>
      <c r="I22" s="10">
        <v>21</v>
      </c>
      <c r="J22" s="10">
        <v>31</v>
      </c>
      <c r="K22" s="10">
        <v>13</v>
      </c>
      <c r="L22" s="10">
        <v>14</v>
      </c>
      <c r="M22" s="10">
        <v>27</v>
      </c>
      <c r="N22" s="10">
        <v>27</v>
      </c>
      <c r="O22" s="10">
        <v>34</v>
      </c>
      <c r="P22" s="10">
        <v>61</v>
      </c>
      <c r="Q22" s="10">
        <v>7</v>
      </c>
      <c r="R22" s="10">
        <v>9</v>
      </c>
      <c r="S22" s="10">
        <v>16</v>
      </c>
      <c r="T22" s="10">
        <v>20</v>
      </c>
      <c r="U22" s="10">
        <v>17</v>
      </c>
      <c r="V22" s="10">
        <v>37</v>
      </c>
      <c r="W22" s="10">
        <v>52</v>
      </c>
      <c r="X22" s="10">
        <v>46</v>
      </c>
      <c r="Y22" s="10">
        <v>98</v>
      </c>
      <c r="Z22" s="8">
        <f t="shared" si="2"/>
        <v>482</v>
      </c>
      <c r="AA22" s="8">
        <f t="shared" si="3"/>
        <v>497</v>
      </c>
      <c r="AB22" s="8">
        <f t="shared" si="4"/>
        <v>979</v>
      </c>
      <c r="AD22" s="29" t="s">
        <v>460</v>
      </c>
      <c r="AE22" s="32">
        <f>SUM(Z34:Z64)</f>
        <v>21565</v>
      </c>
      <c r="AF22" s="32">
        <f t="shared" ref="AF22:AG22" si="22">SUM(AA34:AA64)</f>
        <v>22442</v>
      </c>
      <c r="AG22" s="32">
        <f t="shared" si="22"/>
        <v>44007</v>
      </c>
    </row>
    <row r="23" spans="1:33" s="24" customFormat="1" ht="27.75" customHeight="1">
      <c r="A23" s="18" t="s">
        <v>333</v>
      </c>
      <c r="B23" s="10">
        <v>318</v>
      </c>
      <c r="C23" s="10">
        <v>301</v>
      </c>
      <c r="D23" s="10">
        <v>619</v>
      </c>
      <c r="E23" s="10">
        <v>71</v>
      </c>
      <c r="F23" s="10">
        <v>96</v>
      </c>
      <c r="G23" s="10">
        <v>167</v>
      </c>
      <c r="H23" s="10">
        <v>23</v>
      </c>
      <c r="I23" s="10">
        <v>18</v>
      </c>
      <c r="J23" s="10">
        <v>41</v>
      </c>
      <c r="K23" s="10">
        <v>16</v>
      </c>
      <c r="L23" s="10">
        <v>13</v>
      </c>
      <c r="M23" s="10">
        <v>29</v>
      </c>
      <c r="N23" s="10">
        <v>35</v>
      </c>
      <c r="O23" s="10">
        <v>22</v>
      </c>
      <c r="P23" s="10">
        <v>57</v>
      </c>
      <c r="Q23" s="10">
        <v>9</v>
      </c>
      <c r="R23" s="10">
        <v>1</v>
      </c>
      <c r="S23" s="10">
        <v>10</v>
      </c>
      <c r="T23" s="10">
        <v>21</v>
      </c>
      <c r="U23" s="10">
        <v>10</v>
      </c>
      <c r="V23" s="10">
        <v>31</v>
      </c>
      <c r="W23" s="10">
        <v>44</v>
      </c>
      <c r="X23" s="10">
        <v>44</v>
      </c>
      <c r="Y23" s="10">
        <v>88</v>
      </c>
      <c r="Z23" s="8">
        <f t="shared" si="2"/>
        <v>537</v>
      </c>
      <c r="AA23" s="8">
        <f t="shared" si="3"/>
        <v>505</v>
      </c>
      <c r="AB23" s="8">
        <f t="shared" si="4"/>
        <v>1042</v>
      </c>
      <c r="AD23" s="29" t="s">
        <v>461</v>
      </c>
      <c r="AE23" s="32">
        <f>SUM(Z34:Z74)</f>
        <v>24984</v>
      </c>
      <c r="AF23" s="32">
        <f t="shared" ref="AF23:AG23" si="23">SUM(AA34:AA74)</f>
        <v>26700</v>
      </c>
      <c r="AG23" s="32">
        <f t="shared" si="23"/>
        <v>51684</v>
      </c>
    </row>
    <row r="24" spans="1:33" s="24" customFormat="1" ht="27.75" customHeight="1">
      <c r="A24" s="18" t="s">
        <v>334</v>
      </c>
      <c r="B24" s="10">
        <v>275</v>
      </c>
      <c r="C24" s="10">
        <v>292</v>
      </c>
      <c r="D24" s="10">
        <v>567</v>
      </c>
      <c r="E24" s="10">
        <v>87</v>
      </c>
      <c r="F24" s="10">
        <v>76</v>
      </c>
      <c r="G24" s="10">
        <v>163</v>
      </c>
      <c r="H24" s="10">
        <v>17</v>
      </c>
      <c r="I24" s="10">
        <v>17</v>
      </c>
      <c r="J24" s="10">
        <v>34</v>
      </c>
      <c r="K24" s="10">
        <v>15</v>
      </c>
      <c r="L24" s="10">
        <v>24</v>
      </c>
      <c r="M24" s="10">
        <v>39</v>
      </c>
      <c r="N24" s="10">
        <v>40</v>
      </c>
      <c r="O24" s="10">
        <v>27</v>
      </c>
      <c r="P24" s="10">
        <v>67</v>
      </c>
      <c r="Q24" s="10">
        <v>5</v>
      </c>
      <c r="R24" s="10">
        <v>4</v>
      </c>
      <c r="S24" s="10">
        <v>9</v>
      </c>
      <c r="T24" s="10">
        <v>18</v>
      </c>
      <c r="U24" s="10">
        <v>20</v>
      </c>
      <c r="V24" s="10">
        <v>38</v>
      </c>
      <c r="W24" s="10">
        <v>41</v>
      </c>
      <c r="X24" s="10">
        <v>49</v>
      </c>
      <c r="Y24" s="10">
        <v>90</v>
      </c>
      <c r="Z24" s="8">
        <f t="shared" si="2"/>
        <v>498</v>
      </c>
      <c r="AA24" s="8">
        <f t="shared" si="3"/>
        <v>509</v>
      </c>
      <c r="AB24" s="8">
        <f t="shared" si="4"/>
        <v>1007</v>
      </c>
      <c r="AD24" s="29" t="s">
        <v>462</v>
      </c>
      <c r="AE24" s="32">
        <f>SUM(Z54:Z69)</f>
        <v>8999</v>
      </c>
      <c r="AF24" s="32">
        <f t="shared" ref="AF24:AG24" si="24">SUM(AA54:AA69)</f>
        <v>10096</v>
      </c>
      <c r="AG24" s="32">
        <f t="shared" si="24"/>
        <v>19095</v>
      </c>
    </row>
    <row r="25" spans="1:33" s="24" customFormat="1" ht="27.75" customHeight="1">
      <c r="A25" s="18" t="s">
        <v>335</v>
      </c>
      <c r="B25" s="10">
        <v>320</v>
      </c>
      <c r="C25" s="10">
        <v>323</v>
      </c>
      <c r="D25" s="10">
        <v>643</v>
      </c>
      <c r="E25" s="10">
        <v>70</v>
      </c>
      <c r="F25" s="10">
        <v>79</v>
      </c>
      <c r="G25" s="10">
        <v>149</v>
      </c>
      <c r="H25" s="10">
        <v>24</v>
      </c>
      <c r="I25" s="10">
        <v>26</v>
      </c>
      <c r="J25" s="10">
        <v>50</v>
      </c>
      <c r="K25" s="10">
        <v>16</v>
      </c>
      <c r="L25" s="10">
        <v>12</v>
      </c>
      <c r="M25" s="10">
        <v>28</v>
      </c>
      <c r="N25" s="10">
        <v>29</v>
      </c>
      <c r="O25" s="10">
        <v>35</v>
      </c>
      <c r="P25" s="10">
        <v>64</v>
      </c>
      <c r="Q25" s="10">
        <v>4</v>
      </c>
      <c r="R25" s="10">
        <v>5</v>
      </c>
      <c r="S25" s="10">
        <v>9</v>
      </c>
      <c r="T25" s="10">
        <v>5</v>
      </c>
      <c r="U25" s="10">
        <v>18</v>
      </c>
      <c r="V25" s="10">
        <v>23</v>
      </c>
      <c r="W25" s="10">
        <v>42</v>
      </c>
      <c r="X25" s="10">
        <v>55</v>
      </c>
      <c r="Y25" s="10">
        <v>97</v>
      </c>
      <c r="Z25" s="8">
        <f t="shared" si="2"/>
        <v>510</v>
      </c>
      <c r="AA25" s="8">
        <f t="shared" si="3"/>
        <v>553</v>
      </c>
      <c r="AB25" s="8">
        <f t="shared" si="4"/>
        <v>1063</v>
      </c>
      <c r="AD25" s="29" t="s">
        <v>463</v>
      </c>
      <c r="AE25" s="32">
        <f>SUM(Z64:Z73)</f>
        <v>3673</v>
      </c>
      <c r="AF25" s="32">
        <f t="shared" ref="AF25:AG25" si="25">SUM(AA64:AA73)</f>
        <v>4466</v>
      </c>
      <c r="AG25" s="32">
        <f t="shared" si="25"/>
        <v>8139</v>
      </c>
    </row>
    <row r="26" spans="1:33" s="24" customFormat="1" ht="27.75" customHeight="1">
      <c r="A26" s="18" t="s">
        <v>336</v>
      </c>
      <c r="B26" s="10">
        <v>339</v>
      </c>
      <c r="C26" s="10">
        <v>338</v>
      </c>
      <c r="D26" s="10">
        <v>677</v>
      </c>
      <c r="E26" s="10">
        <v>70</v>
      </c>
      <c r="F26" s="10">
        <v>76</v>
      </c>
      <c r="G26" s="10">
        <v>146</v>
      </c>
      <c r="H26" s="10">
        <v>16</v>
      </c>
      <c r="I26" s="10">
        <v>28</v>
      </c>
      <c r="J26" s="10">
        <v>44</v>
      </c>
      <c r="K26" s="10">
        <v>14</v>
      </c>
      <c r="L26" s="10">
        <v>22</v>
      </c>
      <c r="M26" s="10">
        <v>36</v>
      </c>
      <c r="N26" s="10">
        <v>45</v>
      </c>
      <c r="O26" s="10">
        <v>39</v>
      </c>
      <c r="P26" s="10">
        <v>84</v>
      </c>
      <c r="Q26" s="10">
        <v>4</v>
      </c>
      <c r="R26" s="10">
        <v>5</v>
      </c>
      <c r="S26" s="10">
        <v>9</v>
      </c>
      <c r="T26" s="10">
        <v>19</v>
      </c>
      <c r="U26" s="10">
        <v>23</v>
      </c>
      <c r="V26" s="10">
        <v>42</v>
      </c>
      <c r="W26" s="10">
        <v>49</v>
      </c>
      <c r="X26" s="10">
        <v>49</v>
      </c>
      <c r="Y26" s="10">
        <v>98</v>
      </c>
      <c r="Z26" s="8">
        <f t="shared" si="2"/>
        <v>556</v>
      </c>
      <c r="AA26" s="8">
        <f t="shared" si="3"/>
        <v>580</v>
      </c>
      <c r="AB26" s="8">
        <f t="shared" si="4"/>
        <v>1136</v>
      </c>
      <c r="AD26" s="29" t="s">
        <v>464</v>
      </c>
      <c r="AE26" s="32">
        <f>SUM(Z74:Z83)</f>
        <v>1883</v>
      </c>
      <c r="AF26" s="32">
        <f t="shared" ref="AF26:AG26" si="26">SUM(AA74:AA83)</f>
        <v>2489</v>
      </c>
      <c r="AG26" s="32">
        <f t="shared" si="26"/>
        <v>4372</v>
      </c>
    </row>
    <row r="27" spans="1:33" s="24" customFormat="1" ht="27.75" customHeight="1">
      <c r="A27" s="18" t="s">
        <v>337</v>
      </c>
      <c r="B27" s="10">
        <v>361</v>
      </c>
      <c r="C27" s="10">
        <v>344</v>
      </c>
      <c r="D27" s="10">
        <v>705</v>
      </c>
      <c r="E27" s="10">
        <v>89</v>
      </c>
      <c r="F27" s="10">
        <v>88</v>
      </c>
      <c r="G27" s="10">
        <v>177</v>
      </c>
      <c r="H27" s="10">
        <v>21</v>
      </c>
      <c r="I27" s="10">
        <v>28</v>
      </c>
      <c r="J27" s="10">
        <v>49</v>
      </c>
      <c r="K27" s="10">
        <v>13</v>
      </c>
      <c r="L27" s="10">
        <v>13</v>
      </c>
      <c r="M27" s="10">
        <v>26</v>
      </c>
      <c r="N27" s="10">
        <v>40</v>
      </c>
      <c r="O27" s="10">
        <v>30</v>
      </c>
      <c r="P27" s="10">
        <v>70</v>
      </c>
      <c r="Q27" s="10">
        <v>6</v>
      </c>
      <c r="R27" s="10">
        <v>10</v>
      </c>
      <c r="S27" s="10">
        <v>16</v>
      </c>
      <c r="T27" s="10">
        <v>23</v>
      </c>
      <c r="U27" s="10">
        <v>27</v>
      </c>
      <c r="V27" s="10">
        <v>50</v>
      </c>
      <c r="W27" s="10">
        <v>52</v>
      </c>
      <c r="X27" s="10">
        <v>63</v>
      </c>
      <c r="Y27" s="10">
        <v>115</v>
      </c>
      <c r="Z27" s="8">
        <f t="shared" si="2"/>
        <v>605</v>
      </c>
      <c r="AA27" s="8">
        <f t="shared" si="3"/>
        <v>603</v>
      </c>
      <c r="AB27" s="8">
        <f t="shared" si="4"/>
        <v>1208</v>
      </c>
      <c r="AD27" s="29" t="s">
        <v>465</v>
      </c>
      <c r="AE27" s="32">
        <f>SUM(Z19:Z105)</f>
        <v>36068</v>
      </c>
      <c r="AF27" s="32">
        <f t="shared" ref="AF27:AG27" si="27">SUM(AA19:AA105)</f>
        <v>38874</v>
      </c>
      <c r="AG27" s="32">
        <f t="shared" si="27"/>
        <v>74942</v>
      </c>
    </row>
    <row r="28" spans="1:33" s="24" customFormat="1" ht="27.75" customHeight="1">
      <c r="A28" s="18" t="s">
        <v>338</v>
      </c>
      <c r="B28" s="10">
        <v>372</v>
      </c>
      <c r="C28" s="10">
        <v>377</v>
      </c>
      <c r="D28" s="10">
        <v>749</v>
      </c>
      <c r="E28" s="10">
        <v>90</v>
      </c>
      <c r="F28" s="10">
        <v>83</v>
      </c>
      <c r="G28" s="10">
        <v>173</v>
      </c>
      <c r="H28" s="10">
        <v>21</v>
      </c>
      <c r="I28" s="10">
        <v>29</v>
      </c>
      <c r="J28" s="10">
        <v>50</v>
      </c>
      <c r="K28" s="10">
        <v>17</v>
      </c>
      <c r="L28" s="10">
        <v>11</v>
      </c>
      <c r="M28" s="10">
        <v>28</v>
      </c>
      <c r="N28" s="10">
        <v>43</v>
      </c>
      <c r="O28" s="10">
        <v>45</v>
      </c>
      <c r="P28" s="10">
        <v>88</v>
      </c>
      <c r="Q28" s="10">
        <v>5</v>
      </c>
      <c r="R28" s="10">
        <v>7</v>
      </c>
      <c r="S28" s="10">
        <v>12</v>
      </c>
      <c r="T28" s="10">
        <v>18</v>
      </c>
      <c r="U28" s="10">
        <v>32</v>
      </c>
      <c r="V28" s="10">
        <v>50</v>
      </c>
      <c r="W28" s="10">
        <v>58</v>
      </c>
      <c r="X28" s="10">
        <v>68</v>
      </c>
      <c r="Y28" s="10">
        <v>126</v>
      </c>
      <c r="Z28" s="8">
        <f t="shared" si="2"/>
        <v>624</v>
      </c>
      <c r="AA28" s="8">
        <f t="shared" si="3"/>
        <v>652</v>
      </c>
      <c r="AB28" s="8">
        <f t="shared" si="4"/>
        <v>1276</v>
      </c>
      <c r="AD28" s="29" t="s">
        <v>466</v>
      </c>
      <c r="AE28" s="32">
        <f>SUM(Z39:Z105)</f>
        <v>24247</v>
      </c>
      <c r="AF28" s="32">
        <f t="shared" ref="AF28:AG28" si="28">SUM(AA39:AA105)</f>
        <v>27055</v>
      </c>
      <c r="AG28" s="32">
        <f t="shared" si="28"/>
        <v>51302</v>
      </c>
    </row>
    <row r="29" spans="1:33" s="24" customFormat="1" ht="27.75" customHeight="1">
      <c r="A29" s="18" t="s">
        <v>339</v>
      </c>
      <c r="B29" s="10">
        <v>361</v>
      </c>
      <c r="C29" s="10">
        <v>333</v>
      </c>
      <c r="D29" s="10">
        <v>694</v>
      </c>
      <c r="E29" s="10">
        <v>73</v>
      </c>
      <c r="F29" s="10">
        <v>78</v>
      </c>
      <c r="G29" s="10">
        <v>151</v>
      </c>
      <c r="H29" s="10">
        <v>23</v>
      </c>
      <c r="I29" s="10">
        <v>22</v>
      </c>
      <c r="J29" s="10">
        <v>45</v>
      </c>
      <c r="K29" s="10">
        <v>12</v>
      </c>
      <c r="L29" s="10">
        <v>10</v>
      </c>
      <c r="M29" s="10">
        <v>22</v>
      </c>
      <c r="N29" s="10">
        <v>41</v>
      </c>
      <c r="O29" s="10">
        <v>41</v>
      </c>
      <c r="P29" s="10">
        <v>82</v>
      </c>
      <c r="Q29" s="10">
        <v>13</v>
      </c>
      <c r="R29" s="10">
        <v>7</v>
      </c>
      <c r="S29" s="10">
        <v>20</v>
      </c>
      <c r="T29" s="10">
        <v>20</v>
      </c>
      <c r="U29" s="10">
        <v>23</v>
      </c>
      <c r="V29" s="10">
        <v>43</v>
      </c>
      <c r="W29" s="10">
        <v>61</v>
      </c>
      <c r="X29" s="10">
        <v>54</v>
      </c>
      <c r="Y29" s="10">
        <v>115</v>
      </c>
      <c r="Z29" s="8">
        <f t="shared" si="2"/>
        <v>604</v>
      </c>
      <c r="AA29" s="8">
        <f t="shared" si="3"/>
        <v>568</v>
      </c>
      <c r="AB29" s="8">
        <f t="shared" si="4"/>
        <v>1172</v>
      </c>
      <c r="AD29" s="29" t="s">
        <v>467</v>
      </c>
      <c r="AE29" s="32">
        <f>SUM(Z64:Z105)</f>
        <v>6434</v>
      </c>
      <c r="AF29" s="32">
        <f t="shared" ref="AF29:AG29" si="29">SUM(AA64:AA105)</f>
        <v>8496</v>
      </c>
      <c r="AG29" s="32">
        <f t="shared" si="29"/>
        <v>14930</v>
      </c>
    </row>
    <row r="30" spans="1:33" s="24" customFormat="1" ht="27.75" customHeight="1">
      <c r="A30" s="18" t="s">
        <v>340</v>
      </c>
      <c r="B30" s="10">
        <v>373</v>
      </c>
      <c r="C30" s="10">
        <v>392</v>
      </c>
      <c r="D30" s="10">
        <v>765</v>
      </c>
      <c r="E30" s="10">
        <v>65</v>
      </c>
      <c r="F30" s="10">
        <v>60</v>
      </c>
      <c r="G30" s="10">
        <v>125</v>
      </c>
      <c r="H30" s="10">
        <v>27</v>
      </c>
      <c r="I30" s="10">
        <v>28</v>
      </c>
      <c r="J30" s="10">
        <v>55</v>
      </c>
      <c r="K30" s="10">
        <v>18</v>
      </c>
      <c r="L30" s="10">
        <v>10</v>
      </c>
      <c r="M30" s="10">
        <v>28</v>
      </c>
      <c r="N30" s="10">
        <v>40</v>
      </c>
      <c r="O30" s="10">
        <v>30</v>
      </c>
      <c r="P30" s="10">
        <v>70</v>
      </c>
      <c r="Q30" s="10">
        <v>7</v>
      </c>
      <c r="R30" s="10">
        <v>9</v>
      </c>
      <c r="S30" s="10">
        <v>16</v>
      </c>
      <c r="T30" s="10">
        <v>28</v>
      </c>
      <c r="U30" s="10">
        <v>17</v>
      </c>
      <c r="V30" s="10">
        <v>45</v>
      </c>
      <c r="W30" s="10">
        <v>52</v>
      </c>
      <c r="X30" s="10">
        <v>50</v>
      </c>
      <c r="Y30" s="10">
        <v>102</v>
      </c>
      <c r="Z30" s="8">
        <f t="shared" si="2"/>
        <v>610</v>
      </c>
      <c r="AA30" s="8">
        <f t="shared" si="3"/>
        <v>596</v>
      </c>
      <c r="AB30" s="8">
        <f t="shared" si="4"/>
        <v>1206</v>
      </c>
      <c r="AD30" s="29" t="s">
        <v>468</v>
      </c>
      <c r="AE30" s="32">
        <f>SUM(Z69:Z105)</f>
        <v>4320</v>
      </c>
      <c r="AF30" s="32">
        <f t="shared" ref="AF30:AG30" si="30">SUM(AA69:AA105)</f>
        <v>6009</v>
      </c>
      <c r="AG30" s="32">
        <f t="shared" si="30"/>
        <v>10329</v>
      </c>
    </row>
    <row r="31" spans="1:33" s="24" customFormat="1" ht="27.75" customHeight="1">
      <c r="A31" s="18" t="s">
        <v>341</v>
      </c>
      <c r="B31" s="10">
        <v>382</v>
      </c>
      <c r="C31" s="10">
        <v>424</v>
      </c>
      <c r="D31" s="10">
        <v>806</v>
      </c>
      <c r="E31" s="10">
        <v>81</v>
      </c>
      <c r="F31" s="10">
        <v>78</v>
      </c>
      <c r="G31" s="10">
        <v>159</v>
      </c>
      <c r="H31" s="10">
        <v>29</v>
      </c>
      <c r="I31" s="10">
        <v>29</v>
      </c>
      <c r="J31" s="10">
        <v>58</v>
      </c>
      <c r="K31" s="10">
        <v>8</v>
      </c>
      <c r="L31" s="10">
        <v>17</v>
      </c>
      <c r="M31" s="10">
        <v>25</v>
      </c>
      <c r="N31" s="10">
        <v>45</v>
      </c>
      <c r="O31" s="10">
        <v>35</v>
      </c>
      <c r="P31" s="10">
        <v>80</v>
      </c>
      <c r="Q31" s="10">
        <v>12</v>
      </c>
      <c r="R31" s="10">
        <v>9</v>
      </c>
      <c r="S31" s="10">
        <v>21</v>
      </c>
      <c r="T31" s="10">
        <v>19</v>
      </c>
      <c r="U31" s="10">
        <v>9</v>
      </c>
      <c r="V31" s="10">
        <v>28</v>
      </c>
      <c r="W31" s="10">
        <v>74</v>
      </c>
      <c r="X31" s="10">
        <v>47</v>
      </c>
      <c r="Y31" s="10">
        <v>121</v>
      </c>
      <c r="Z31" s="8">
        <f t="shared" si="2"/>
        <v>650</v>
      </c>
      <c r="AA31" s="8">
        <f t="shared" si="3"/>
        <v>648</v>
      </c>
      <c r="AB31" s="8">
        <f t="shared" si="4"/>
        <v>1298</v>
      </c>
      <c r="AD31" s="29" t="s">
        <v>469</v>
      </c>
      <c r="AE31" s="32">
        <f>SUM(Z74:Z105)</f>
        <v>2761</v>
      </c>
      <c r="AF31" s="32">
        <f t="shared" ref="AF31:AG31" si="31">SUM(AA74:AA105)</f>
        <v>4030</v>
      </c>
      <c r="AG31" s="32">
        <f t="shared" si="31"/>
        <v>6791</v>
      </c>
    </row>
    <row r="32" spans="1:33" s="24" customFormat="1" ht="27.75" customHeight="1">
      <c r="A32" s="18" t="s">
        <v>342</v>
      </c>
      <c r="B32" s="10">
        <v>404</v>
      </c>
      <c r="C32" s="10">
        <v>373</v>
      </c>
      <c r="D32" s="10">
        <v>777</v>
      </c>
      <c r="E32" s="10">
        <v>91</v>
      </c>
      <c r="F32" s="10">
        <v>70</v>
      </c>
      <c r="G32" s="10">
        <v>161</v>
      </c>
      <c r="H32" s="10">
        <v>20</v>
      </c>
      <c r="I32" s="10">
        <v>22</v>
      </c>
      <c r="J32" s="10">
        <v>42</v>
      </c>
      <c r="K32" s="10">
        <v>13</v>
      </c>
      <c r="L32" s="10">
        <v>15</v>
      </c>
      <c r="M32" s="10">
        <v>28</v>
      </c>
      <c r="N32" s="10">
        <v>51</v>
      </c>
      <c r="O32" s="10">
        <v>46</v>
      </c>
      <c r="P32" s="10">
        <v>97</v>
      </c>
      <c r="Q32" s="10">
        <v>8</v>
      </c>
      <c r="R32" s="10">
        <v>6</v>
      </c>
      <c r="S32" s="10">
        <v>14</v>
      </c>
      <c r="T32" s="10">
        <v>19</v>
      </c>
      <c r="U32" s="10">
        <v>17</v>
      </c>
      <c r="V32" s="10">
        <v>36</v>
      </c>
      <c r="W32" s="10">
        <v>56</v>
      </c>
      <c r="X32" s="10">
        <v>64</v>
      </c>
      <c r="Y32" s="10">
        <v>120</v>
      </c>
      <c r="Z32" s="8">
        <f t="shared" si="2"/>
        <v>662</v>
      </c>
      <c r="AA32" s="8">
        <f t="shared" si="3"/>
        <v>613</v>
      </c>
      <c r="AB32" s="8">
        <f t="shared" si="4"/>
        <v>1275</v>
      </c>
      <c r="AD32" s="29" t="s">
        <v>470</v>
      </c>
      <c r="AE32" s="32">
        <f>SUM(Z84:Z105)</f>
        <v>878</v>
      </c>
      <c r="AF32" s="32">
        <f t="shared" ref="AF32:AG32" si="32">SUM(AA84:AA105)</f>
        <v>1541</v>
      </c>
      <c r="AG32" s="32">
        <f t="shared" si="32"/>
        <v>2419</v>
      </c>
    </row>
    <row r="33" spans="1:33" s="24" customFormat="1" ht="27.75" customHeight="1">
      <c r="A33" s="18" t="s">
        <v>343</v>
      </c>
      <c r="B33" s="10">
        <v>403</v>
      </c>
      <c r="C33" s="10">
        <v>435</v>
      </c>
      <c r="D33" s="10">
        <v>838</v>
      </c>
      <c r="E33" s="10">
        <v>96</v>
      </c>
      <c r="F33" s="10">
        <v>72</v>
      </c>
      <c r="G33" s="10">
        <v>168</v>
      </c>
      <c r="H33" s="10">
        <v>14</v>
      </c>
      <c r="I33" s="10">
        <v>26</v>
      </c>
      <c r="J33" s="10">
        <v>40</v>
      </c>
      <c r="K33" s="10">
        <v>14</v>
      </c>
      <c r="L33" s="10">
        <v>13</v>
      </c>
      <c r="M33" s="10">
        <v>27</v>
      </c>
      <c r="N33" s="10">
        <v>42</v>
      </c>
      <c r="O33" s="10">
        <v>44</v>
      </c>
      <c r="P33" s="10">
        <v>86</v>
      </c>
      <c r="Q33" s="10">
        <v>9</v>
      </c>
      <c r="R33" s="10">
        <v>7</v>
      </c>
      <c r="S33" s="10">
        <v>16</v>
      </c>
      <c r="T33" s="10">
        <v>23</v>
      </c>
      <c r="U33" s="10">
        <v>29</v>
      </c>
      <c r="V33" s="10">
        <v>52</v>
      </c>
      <c r="W33" s="10">
        <v>54</v>
      </c>
      <c r="X33" s="10">
        <v>65</v>
      </c>
      <c r="Y33" s="10">
        <v>119</v>
      </c>
      <c r="Z33" s="8">
        <f t="shared" si="2"/>
        <v>655</v>
      </c>
      <c r="AA33" s="8">
        <f t="shared" si="3"/>
        <v>691</v>
      </c>
      <c r="AB33" s="8">
        <f t="shared" si="4"/>
        <v>1346</v>
      </c>
      <c r="AD33" s="29" t="s">
        <v>471</v>
      </c>
      <c r="AE33" s="8">
        <f>SUM(Z104:Z105)</f>
        <v>24</v>
      </c>
      <c r="AF33" s="8">
        <f t="shared" ref="AF33:AG33" si="33">SUM(AA104:AA105)</f>
        <v>22</v>
      </c>
      <c r="AG33" s="8">
        <f t="shared" si="33"/>
        <v>46</v>
      </c>
    </row>
    <row r="34" spans="1:33" s="24" customFormat="1" ht="27.75" customHeight="1">
      <c r="A34" s="18" t="s">
        <v>344</v>
      </c>
      <c r="B34" s="10">
        <v>398</v>
      </c>
      <c r="C34" s="10">
        <v>436</v>
      </c>
      <c r="D34" s="10">
        <v>834</v>
      </c>
      <c r="E34" s="10">
        <v>65</v>
      </c>
      <c r="F34" s="10">
        <v>70</v>
      </c>
      <c r="G34" s="10">
        <v>135</v>
      </c>
      <c r="H34" s="10">
        <v>22</v>
      </c>
      <c r="I34" s="10">
        <v>16</v>
      </c>
      <c r="J34" s="10">
        <v>38</v>
      </c>
      <c r="K34" s="10">
        <v>21</v>
      </c>
      <c r="L34" s="10">
        <v>15</v>
      </c>
      <c r="M34" s="10">
        <v>36</v>
      </c>
      <c r="N34" s="10">
        <v>44</v>
      </c>
      <c r="O34" s="10">
        <v>54</v>
      </c>
      <c r="P34" s="10">
        <v>98</v>
      </c>
      <c r="Q34" s="10">
        <v>7</v>
      </c>
      <c r="R34" s="10">
        <v>7</v>
      </c>
      <c r="S34" s="10">
        <v>14</v>
      </c>
      <c r="T34" s="10">
        <v>22</v>
      </c>
      <c r="U34" s="10">
        <v>14</v>
      </c>
      <c r="V34" s="10">
        <v>36</v>
      </c>
      <c r="W34" s="10">
        <v>56</v>
      </c>
      <c r="X34" s="10">
        <v>57</v>
      </c>
      <c r="Y34" s="10">
        <v>113</v>
      </c>
      <c r="Z34" s="8">
        <f t="shared" si="2"/>
        <v>635</v>
      </c>
      <c r="AA34" s="8">
        <f t="shared" si="3"/>
        <v>669</v>
      </c>
      <c r="AB34" s="8">
        <f t="shared" si="4"/>
        <v>1304</v>
      </c>
    </row>
    <row r="35" spans="1:33" s="24" customFormat="1" ht="27.75" customHeight="1">
      <c r="A35" s="18" t="s">
        <v>345</v>
      </c>
      <c r="B35" s="10">
        <v>378</v>
      </c>
      <c r="C35" s="10">
        <v>418</v>
      </c>
      <c r="D35" s="10">
        <v>796</v>
      </c>
      <c r="E35" s="10">
        <v>72</v>
      </c>
      <c r="F35" s="10">
        <v>62</v>
      </c>
      <c r="G35" s="10">
        <v>134</v>
      </c>
      <c r="H35" s="10">
        <v>20</v>
      </c>
      <c r="I35" s="10">
        <v>17</v>
      </c>
      <c r="J35" s="10">
        <v>37</v>
      </c>
      <c r="K35" s="10">
        <v>17</v>
      </c>
      <c r="L35" s="10">
        <v>13</v>
      </c>
      <c r="M35" s="10">
        <v>30</v>
      </c>
      <c r="N35" s="10">
        <v>44</v>
      </c>
      <c r="O35" s="10">
        <v>39</v>
      </c>
      <c r="P35" s="10">
        <v>83</v>
      </c>
      <c r="Q35" s="10">
        <v>5</v>
      </c>
      <c r="R35" s="10">
        <v>7</v>
      </c>
      <c r="S35" s="10">
        <v>12</v>
      </c>
      <c r="T35" s="10">
        <v>23</v>
      </c>
      <c r="U35" s="10">
        <v>20</v>
      </c>
      <c r="V35" s="10">
        <v>43</v>
      </c>
      <c r="W35" s="10">
        <v>55</v>
      </c>
      <c r="X35" s="10">
        <v>46</v>
      </c>
      <c r="Y35" s="10">
        <v>101</v>
      </c>
      <c r="Z35" s="8">
        <f t="shared" si="2"/>
        <v>614</v>
      </c>
      <c r="AA35" s="8">
        <f t="shared" si="3"/>
        <v>622</v>
      </c>
      <c r="AB35" s="8">
        <f t="shared" si="4"/>
        <v>1236</v>
      </c>
    </row>
    <row r="36" spans="1:33" s="24" customFormat="1" ht="27.75" customHeight="1">
      <c r="A36" s="18" t="s">
        <v>346</v>
      </c>
      <c r="B36" s="10">
        <v>395</v>
      </c>
      <c r="C36" s="10">
        <v>394</v>
      </c>
      <c r="D36" s="10">
        <v>789</v>
      </c>
      <c r="E36" s="10">
        <v>71</v>
      </c>
      <c r="F36" s="10">
        <v>58</v>
      </c>
      <c r="G36" s="10">
        <v>129</v>
      </c>
      <c r="H36" s="10">
        <v>12</v>
      </c>
      <c r="I36" s="10">
        <v>28</v>
      </c>
      <c r="J36" s="10">
        <v>40</v>
      </c>
      <c r="K36" s="10">
        <v>17</v>
      </c>
      <c r="L36" s="10">
        <v>20</v>
      </c>
      <c r="M36" s="10">
        <v>37</v>
      </c>
      <c r="N36" s="10">
        <v>39</v>
      </c>
      <c r="O36" s="10">
        <v>45</v>
      </c>
      <c r="P36" s="10">
        <v>84</v>
      </c>
      <c r="Q36" s="10">
        <v>9</v>
      </c>
      <c r="R36" s="10">
        <v>8</v>
      </c>
      <c r="S36" s="10">
        <v>17</v>
      </c>
      <c r="T36" s="10">
        <v>30</v>
      </c>
      <c r="U36" s="10">
        <v>21</v>
      </c>
      <c r="V36" s="10">
        <v>51</v>
      </c>
      <c r="W36" s="10">
        <v>42</v>
      </c>
      <c r="X36" s="10">
        <v>47</v>
      </c>
      <c r="Y36" s="10">
        <v>89</v>
      </c>
      <c r="Z36" s="8">
        <f t="shared" si="2"/>
        <v>615</v>
      </c>
      <c r="AA36" s="8">
        <f t="shared" si="3"/>
        <v>621</v>
      </c>
      <c r="AB36" s="8">
        <f t="shared" si="4"/>
        <v>1236</v>
      </c>
    </row>
    <row r="37" spans="1:33" s="24" customFormat="1" ht="27.75" customHeight="1">
      <c r="A37" s="18" t="s">
        <v>347</v>
      </c>
      <c r="B37" s="10">
        <v>403</v>
      </c>
      <c r="C37" s="10">
        <v>463</v>
      </c>
      <c r="D37" s="10">
        <v>866</v>
      </c>
      <c r="E37" s="10">
        <v>77</v>
      </c>
      <c r="F37" s="10">
        <v>79</v>
      </c>
      <c r="G37" s="10">
        <v>156</v>
      </c>
      <c r="H37" s="10">
        <v>33</v>
      </c>
      <c r="I37" s="10">
        <v>16</v>
      </c>
      <c r="J37" s="10">
        <v>49</v>
      </c>
      <c r="K37" s="10">
        <v>9</v>
      </c>
      <c r="L37" s="10">
        <v>16</v>
      </c>
      <c r="M37" s="10">
        <v>25</v>
      </c>
      <c r="N37" s="10">
        <v>37</v>
      </c>
      <c r="O37" s="10">
        <v>53</v>
      </c>
      <c r="P37" s="10">
        <v>90</v>
      </c>
      <c r="Q37" s="10">
        <v>10</v>
      </c>
      <c r="R37" s="10">
        <v>4</v>
      </c>
      <c r="S37" s="10">
        <v>14</v>
      </c>
      <c r="T37" s="10">
        <v>12</v>
      </c>
      <c r="U37" s="10">
        <v>23</v>
      </c>
      <c r="V37" s="10">
        <v>35</v>
      </c>
      <c r="W37" s="10">
        <v>49</v>
      </c>
      <c r="X37" s="10">
        <v>53</v>
      </c>
      <c r="Y37" s="10">
        <v>102</v>
      </c>
      <c r="Z37" s="8">
        <f t="shared" si="2"/>
        <v>630</v>
      </c>
      <c r="AA37" s="8">
        <f t="shared" si="3"/>
        <v>707</v>
      </c>
      <c r="AB37" s="8">
        <f t="shared" si="4"/>
        <v>1337</v>
      </c>
    </row>
    <row r="38" spans="1:33" s="24" customFormat="1" ht="27.75" customHeight="1">
      <c r="A38" s="18" t="s">
        <v>348</v>
      </c>
      <c r="B38" s="10">
        <v>467</v>
      </c>
      <c r="C38" s="10">
        <v>431</v>
      </c>
      <c r="D38" s="10">
        <v>898</v>
      </c>
      <c r="E38" s="10">
        <v>63</v>
      </c>
      <c r="F38" s="10">
        <v>75</v>
      </c>
      <c r="G38" s="10">
        <v>138</v>
      </c>
      <c r="H38" s="10">
        <v>33</v>
      </c>
      <c r="I38" s="10">
        <v>28</v>
      </c>
      <c r="J38" s="10">
        <v>61</v>
      </c>
      <c r="K38" s="10">
        <v>12</v>
      </c>
      <c r="L38" s="10">
        <v>15</v>
      </c>
      <c r="M38" s="10">
        <v>27</v>
      </c>
      <c r="N38" s="10">
        <v>45</v>
      </c>
      <c r="O38" s="10">
        <v>43</v>
      </c>
      <c r="P38" s="10">
        <v>88</v>
      </c>
      <c r="Q38" s="10">
        <v>9</v>
      </c>
      <c r="R38" s="10">
        <v>5</v>
      </c>
      <c r="S38" s="10">
        <v>14</v>
      </c>
      <c r="T38" s="10">
        <v>22</v>
      </c>
      <c r="U38" s="10">
        <v>27</v>
      </c>
      <c r="V38" s="10">
        <v>49</v>
      </c>
      <c r="W38" s="10">
        <v>63</v>
      </c>
      <c r="X38" s="10">
        <v>51</v>
      </c>
      <c r="Y38" s="10">
        <v>114</v>
      </c>
      <c r="Z38" s="8">
        <f t="shared" si="2"/>
        <v>714</v>
      </c>
      <c r="AA38" s="8">
        <f t="shared" si="3"/>
        <v>675</v>
      </c>
      <c r="AB38" s="8">
        <f t="shared" si="4"/>
        <v>1389</v>
      </c>
    </row>
    <row r="39" spans="1:33" s="24" customFormat="1" ht="27.75" customHeight="1">
      <c r="A39" s="18" t="s">
        <v>349</v>
      </c>
      <c r="B39" s="10">
        <v>506</v>
      </c>
      <c r="C39" s="10">
        <v>488</v>
      </c>
      <c r="D39" s="10">
        <v>994</v>
      </c>
      <c r="E39" s="10">
        <v>81</v>
      </c>
      <c r="F39" s="10">
        <v>81</v>
      </c>
      <c r="G39" s="10">
        <v>162</v>
      </c>
      <c r="H39" s="10">
        <v>28</v>
      </c>
      <c r="I39" s="10">
        <v>25</v>
      </c>
      <c r="J39" s="10">
        <v>53</v>
      </c>
      <c r="K39" s="10">
        <v>15</v>
      </c>
      <c r="L39" s="10">
        <v>23</v>
      </c>
      <c r="M39" s="10">
        <v>38</v>
      </c>
      <c r="N39" s="10">
        <v>33</v>
      </c>
      <c r="O39" s="10">
        <v>41</v>
      </c>
      <c r="P39" s="10">
        <v>74</v>
      </c>
      <c r="Q39" s="10">
        <v>7</v>
      </c>
      <c r="R39" s="10">
        <v>10</v>
      </c>
      <c r="S39" s="10">
        <v>17</v>
      </c>
      <c r="T39" s="10">
        <v>16</v>
      </c>
      <c r="U39" s="10">
        <v>20</v>
      </c>
      <c r="V39" s="10">
        <v>36</v>
      </c>
      <c r="W39" s="10">
        <v>69</v>
      </c>
      <c r="X39" s="10">
        <v>59</v>
      </c>
      <c r="Y39" s="10">
        <v>128</v>
      </c>
      <c r="Z39" s="8">
        <f t="shared" si="2"/>
        <v>755</v>
      </c>
      <c r="AA39" s="8">
        <f t="shared" si="3"/>
        <v>747</v>
      </c>
      <c r="AB39" s="8">
        <f t="shared" si="4"/>
        <v>1502</v>
      </c>
    </row>
    <row r="40" spans="1:33" s="24" customFormat="1" ht="27.75" customHeight="1">
      <c r="A40" s="18" t="s">
        <v>350</v>
      </c>
      <c r="B40" s="10">
        <v>513</v>
      </c>
      <c r="C40" s="10">
        <v>506</v>
      </c>
      <c r="D40" s="10">
        <v>1019</v>
      </c>
      <c r="E40" s="10">
        <v>69</v>
      </c>
      <c r="F40" s="10">
        <v>86</v>
      </c>
      <c r="G40" s="10">
        <v>155</v>
      </c>
      <c r="H40" s="10">
        <v>25</v>
      </c>
      <c r="I40" s="10">
        <v>24</v>
      </c>
      <c r="J40" s="10">
        <v>49</v>
      </c>
      <c r="K40" s="10">
        <v>15</v>
      </c>
      <c r="L40" s="10">
        <v>20</v>
      </c>
      <c r="M40" s="10">
        <v>35</v>
      </c>
      <c r="N40" s="10">
        <v>45</v>
      </c>
      <c r="O40" s="10">
        <v>57</v>
      </c>
      <c r="P40" s="10">
        <v>102</v>
      </c>
      <c r="Q40" s="10">
        <v>8</v>
      </c>
      <c r="R40" s="10">
        <v>9</v>
      </c>
      <c r="S40" s="10">
        <v>17</v>
      </c>
      <c r="T40" s="10">
        <v>16</v>
      </c>
      <c r="U40" s="10">
        <v>19</v>
      </c>
      <c r="V40" s="10">
        <v>35</v>
      </c>
      <c r="W40" s="10">
        <v>63</v>
      </c>
      <c r="X40" s="10">
        <v>59</v>
      </c>
      <c r="Y40" s="10">
        <v>122</v>
      </c>
      <c r="Z40" s="8">
        <f t="shared" si="2"/>
        <v>754</v>
      </c>
      <c r="AA40" s="8">
        <f t="shared" si="3"/>
        <v>780</v>
      </c>
      <c r="AB40" s="8">
        <f t="shared" si="4"/>
        <v>1534</v>
      </c>
    </row>
    <row r="41" spans="1:33" s="24" customFormat="1" ht="27.75" customHeight="1">
      <c r="A41" s="18" t="s">
        <v>351</v>
      </c>
      <c r="B41" s="10">
        <v>556</v>
      </c>
      <c r="C41" s="10">
        <v>532</v>
      </c>
      <c r="D41" s="10">
        <v>1088</v>
      </c>
      <c r="E41" s="10">
        <v>79</v>
      </c>
      <c r="F41" s="10">
        <v>83</v>
      </c>
      <c r="G41" s="10">
        <v>162</v>
      </c>
      <c r="H41" s="10">
        <v>24</v>
      </c>
      <c r="I41" s="10">
        <v>28</v>
      </c>
      <c r="J41" s="10">
        <v>52</v>
      </c>
      <c r="K41" s="10">
        <v>16</v>
      </c>
      <c r="L41" s="10">
        <v>10</v>
      </c>
      <c r="M41" s="10">
        <v>26</v>
      </c>
      <c r="N41" s="10">
        <v>38</v>
      </c>
      <c r="O41" s="10">
        <v>47</v>
      </c>
      <c r="P41" s="10">
        <v>85</v>
      </c>
      <c r="Q41" s="10">
        <v>8</v>
      </c>
      <c r="R41" s="10">
        <v>9</v>
      </c>
      <c r="S41" s="10">
        <v>17</v>
      </c>
      <c r="T41" s="10">
        <v>25</v>
      </c>
      <c r="U41" s="10">
        <v>11</v>
      </c>
      <c r="V41" s="10">
        <v>36</v>
      </c>
      <c r="W41" s="10">
        <v>56</v>
      </c>
      <c r="X41" s="10">
        <v>56</v>
      </c>
      <c r="Y41" s="10">
        <v>112</v>
      </c>
      <c r="Z41" s="8">
        <f t="shared" si="2"/>
        <v>802</v>
      </c>
      <c r="AA41" s="8">
        <f t="shared" si="3"/>
        <v>776</v>
      </c>
      <c r="AB41" s="8">
        <f t="shared" si="4"/>
        <v>1578</v>
      </c>
    </row>
    <row r="42" spans="1:33" s="24" customFormat="1" ht="27.75" customHeight="1">
      <c r="A42" s="18" t="s">
        <v>352</v>
      </c>
      <c r="B42" s="10">
        <v>590</v>
      </c>
      <c r="C42" s="10">
        <v>562</v>
      </c>
      <c r="D42" s="10">
        <v>1152</v>
      </c>
      <c r="E42" s="10">
        <v>99</v>
      </c>
      <c r="F42" s="10">
        <v>82</v>
      </c>
      <c r="G42" s="10">
        <v>181</v>
      </c>
      <c r="H42" s="10">
        <v>24</v>
      </c>
      <c r="I42" s="10">
        <v>22</v>
      </c>
      <c r="J42" s="10">
        <v>46</v>
      </c>
      <c r="K42" s="10">
        <v>9</v>
      </c>
      <c r="L42" s="10">
        <v>18</v>
      </c>
      <c r="M42" s="10">
        <v>27</v>
      </c>
      <c r="N42" s="10">
        <v>51</v>
      </c>
      <c r="O42" s="10">
        <v>48</v>
      </c>
      <c r="P42" s="10">
        <v>99</v>
      </c>
      <c r="Q42" s="10">
        <v>8</v>
      </c>
      <c r="R42" s="10">
        <v>9</v>
      </c>
      <c r="S42" s="10">
        <v>17</v>
      </c>
      <c r="T42" s="10">
        <v>28</v>
      </c>
      <c r="U42" s="10">
        <v>26</v>
      </c>
      <c r="V42" s="10">
        <v>54</v>
      </c>
      <c r="W42" s="10">
        <v>63</v>
      </c>
      <c r="X42" s="10">
        <v>58</v>
      </c>
      <c r="Y42" s="10">
        <v>121</v>
      </c>
      <c r="Z42" s="8">
        <f t="shared" si="2"/>
        <v>872</v>
      </c>
      <c r="AA42" s="8">
        <f t="shared" si="3"/>
        <v>825</v>
      </c>
      <c r="AB42" s="8">
        <f t="shared" si="4"/>
        <v>1697</v>
      </c>
    </row>
    <row r="43" spans="1:33" s="24" customFormat="1" ht="27.75" customHeight="1">
      <c r="A43" s="18" t="s">
        <v>353</v>
      </c>
      <c r="B43" s="10">
        <v>521</v>
      </c>
      <c r="C43" s="10">
        <v>517</v>
      </c>
      <c r="D43" s="10">
        <v>1038</v>
      </c>
      <c r="E43" s="10">
        <v>84</v>
      </c>
      <c r="F43" s="10">
        <v>100</v>
      </c>
      <c r="G43" s="10">
        <v>184</v>
      </c>
      <c r="H43" s="10">
        <v>38</v>
      </c>
      <c r="I43" s="10">
        <v>37</v>
      </c>
      <c r="J43" s="10">
        <v>75</v>
      </c>
      <c r="K43" s="10">
        <v>17</v>
      </c>
      <c r="L43" s="10">
        <v>19</v>
      </c>
      <c r="M43" s="10">
        <v>36</v>
      </c>
      <c r="N43" s="10">
        <v>53</v>
      </c>
      <c r="O43" s="10">
        <v>38</v>
      </c>
      <c r="P43" s="10">
        <v>91</v>
      </c>
      <c r="Q43" s="10">
        <v>7</v>
      </c>
      <c r="R43" s="10">
        <v>13</v>
      </c>
      <c r="S43" s="10">
        <v>20</v>
      </c>
      <c r="T43" s="10">
        <v>14</v>
      </c>
      <c r="U43" s="10">
        <v>30</v>
      </c>
      <c r="V43" s="10">
        <v>44</v>
      </c>
      <c r="W43" s="10">
        <v>68</v>
      </c>
      <c r="X43" s="10">
        <v>52</v>
      </c>
      <c r="Y43" s="10">
        <v>120</v>
      </c>
      <c r="Z43" s="8">
        <f t="shared" si="2"/>
        <v>802</v>
      </c>
      <c r="AA43" s="8">
        <f t="shared" si="3"/>
        <v>806</v>
      </c>
      <c r="AB43" s="8">
        <f t="shared" si="4"/>
        <v>1608</v>
      </c>
    </row>
    <row r="44" spans="1:33" s="24" customFormat="1" ht="27.75" customHeight="1">
      <c r="A44" s="18" t="s">
        <v>354</v>
      </c>
      <c r="B44" s="10">
        <v>512</v>
      </c>
      <c r="C44" s="10">
        <v>491</v>
      </c>
      <c r="D44" s="10">
        <v>1003</v>
      </c>
      <c r="E44" s="10">
        <v>85</v>
      </c>
      <c r="F44" s="10">
        <v>101</v>
      </c>
      <c r="G44" s="10">
        <v>186</v>
      </c>
      <c r="H44" s="10">
        <v>27</v>
      </c>
      <c r="I44" s="10">
        <v>23</v>
      </c>
      <c r="J44" s="10">
        <v>50</v>
      </c>
      <c r="K44" s="10">
        <v>17</v>
      </c>
      <c r="L44" s="10">
        <v>12</v>
      </c>
      <c r="M44" s="10">
        <v>29</v>
      </c>
      <c r="N44" s="10">
        <v>45</v>
      </c>
      <c r="O44" s="10">
        <v>41</v>
      </c>
      <c r="P44" s="10">
        <v>86</v>
      </c>
      <c r="Q44" s="10">
        <v>21</v>
      </c>
      <c r="R44" s="10">
        <v>14</v>
      </c>
      <c r="S44" s="10">
        <v>35</v>
      </c>
      <c r="T44" s="10">
        <v>24</v>
      </c>
      <c r="U44" s="10">
        <v>18</v>
      </c>
      <c r="V44" s="10">
        <v>42</v>
      </c>
      <c r="W44" s="10">
        <v>58</v>
      </c>
      <c r="X44" s="10">
        <v>53</v>
      </c>
      <c r="Y44" s="10">
        <v>111</v>
      </c>
      <c r="Z44" s="8">
        <f t="shared" si="2"/>
        <v>789</v>
      </c>
      <c r="AA44" s="8">
        <f t="shared" si="3"/>
        <v>753</v>
      </c>
      <c r="AB44" s="8">
        <f t="shared" si="4"/>
        <v>1542</v>
      </c>
    </row>
    <row r="45" spans="1:33" s="24" customFormat="1" ht="27.75" customHeight="1">
      <c r="A45" s="18" t="s">
        <v>355</v>
      </c>
      <c r="B45" s="10">
        <v>503</v>
      </c>
      <c r="C45" s="10">
        <v>466</v>
      </c>
      <c r="D45" s="10">
        <v>969</v>
      </c>
      <c r="E45" s="10">
        <v>82</v>
      </c>
      <c r="F45" s="10">
        <v>96</v>
      </c>
      <c r="G45" s="10">
        <v>178</v>
      </c>
      <c r="H45" s="10">
        <v>25</v>
      </c>
      <c r="I45" s="10">
        <v>23</v>
      </c>
      <c r="J45" s="10">
        <v>48</v>
      </c>
      <c r="K45" s="10">
        <v>17</v>
      </c>
      <c r="L45" s="10">
        <v>23</v>
      </c>
      <c r="M45" s="10">
        <v>40</v>
      </c>
      <c r="N45" s="10">
        <v>49</v>
      </c>
      <c r="O45" s="10">
        <v>44</v>
      </c>
      <c r="P45" s="10">
        <v>93</v>
      </c>
      <c r="Q45" s="10">
        <v>16</v>
      </c>
      <c r="R45" s="10">
        <v>9</v>
      </c>
      <c r="S45" s="10">
        <v>25</v>
      </c>
      <c r="T45" s="10">
        <v>28</v>
      </c>
      <c r="U45" s="10">
        <v>23</v>
      </c>
      <c r="V45" s="10">
        <v>51</v>
      </c>
      <c r="W45" s="10">
        <v>66</v>
      </c>
      <c r="X45" s="10">
        <v>58</v>
      </c>
      <c r="Y45" s="10">
        <v>124</v>
      </c>
      <c r="Z45" s="8">
        <f t="shared" si="2"/>
        <v>786</v>
      </c>
      <c r="AA45" s="8">
        <f t="shared" si="3"/>
        <v>742</v>
      </c>
      <c r="AB45" s="8">
        <f t="shared" si="4"/>
        <v>1528</v>
      </c>
    </row>
    <row r="46" spans="1:33" s="24" customFormat="1" ht="27.75" customHeight="1">
      <c r="A46" s="18" t="s">
        <v>356</v>
      </c>
      <c r="B46" s="10">
        <v>491</v>
      </c>
      <c r="C46" s="10">
        <v>450</v>
      </c>
      <c r="D46" s="10">
        <v>941</v>
      </c>
      <c r="E46" s="10">
        <v>88</v>
      </c>
      <c r="F46" s="10">
        <v>107</v>
      </c>
      <c r="G46" s="10">
        <v>195</v>
      </c>
      <c r="H46" s="10">
        <v>20</v>
      </c>
      <c r="I46" s="10">
        <v>25</v>
      </c>
      <c r="J46" s="10">
        <v>45</v>
      </c>
      <c r="K46" s="10">
        <v>19</v>
      </c>
      <c r="L46" s="10">
        <v>32</v>
      </c>
      <c r="M46" s="10">
        <v>51</v>
      </c>
      <c r="N46" s="10">
        <v>32</v>
      </c>
      <c r="O46" s="10">
        <v>43</v>
      </c>
      <c r="P46" s="10">
        <v>75</v>
      </c>
      <c r="Q46" s="10">
        <v>5</v>
      </c>
      <c r="R46" s="10">
        <v>13</v>
      </c>
      <c r="S46" s="10">
        <v>18</v>
      </c>
      <c r="T46" s="10">
        <v>29</v>
      </c>
      <c r="U46" s="10">
        <v>17</v>
      </c>
      <c r="V46" s="10">
        <v>46</v>
      </c>
      <c r="W46" s="10">
        <v>53</v>
      </c>
      <c r="X46" s="10">
        <v>50</v>
      </c>
      <c r="Y46" s="10">
        <v>103</v>
      </c>
      <c r="Z46" s="8">
        <f t="shared" si="2"/>
        <v>737</v>
      </c>
      <c r="AA46" s="8">
        <f t="shared" si="3"/>
        <v>737</v>
      </c>
      <c r="AB46" s="8">
        <f t="shared" si="4"/>
        <v>1474</v>
      </c>
    </row>
    <row r="47" spans="1:33" s="24" customFormat="1" ht="27.75" customHeight="1">
      <c r="A47" s="18" t="s">
        <v>357</v>
      </c>
      <c r="B47" s="10">
        <v>483</v>
      </c>
      <c r="C47" s="10">
        <v>491</v>
      </c>
      <c r="D47" s="10">
        <v>974</v>
      </c>
      <c r="E47" s="10">
        <v>85</v>
      </c>
      <c r="F47" s="10">
        <v>92</v>
      </c>
      <c r="G47" s="10">
        <v>177</v>
      </c>
      <c r="H47" s="10">
        <v>29</v>
      </c>
      <c r="I47" s="10">
        <v>26</v>
      </c>
      <c r="J47" s="10">
        <v>55</v>
      </c>
      <c r="K47" s="10">
        <v>14</v>
      </c>
      <c r="L47" s="10">
        <v>16</v>
      </c>
      <c r="M47" s="10">
        <v>30</v>
      </c>
      <c r="N47" s="10">
        <v>41</v>
      </c>
      <c r="O47" s="10">
        <v>57</v>
      </c>
      <c r="P47" s="10">
        <v>98</v>
      </c>
      <c r="Q47" s="10">
        <v>10</v>
      </c>
      <c r="R47" s="10">
        <v>9</v>
      </c>
      <c r="S47" s="10">
        <v>19</v>
      </c>
      <c r="T47" s="10">
        <v>26</v>
      </c>
      <c r="U47" s="10">
        <v>26</v>
      </c>
      <c r="V47" s="10">
        <v>52</v>
      </c>
      <c r="W47" s="10">
        <v>56</v>
      </c>
      <c r="X47" s="10">
        <v>67</v>
      </c>
      <c r="Y47" s="10">
        <v>123</v>
      </c>
      <c r="Z47" s="8">
        <f t="shared" si="2"/>
        <v>744</v>
      </c>
      <c r="AA47" s="8">
        <f t="shared" si="3"/>
        <v>784</v>
      </c>
      <c r="AB47" s="8">
        <f t="shared" si="4"/>
        <v>1528</v>
      </c>
    </row>
    <row r="48" spans="1:33" s="24" customFormat="1" ht="27.75" customHeight="1">
      <c r="A48" s="18" t="s">
        <v>358</v>
      </c>
      <c r="B48" s="10">
        <v>453</v>
      </c>
      <c r="C48" s="10">
        <v>432</v>
      </c>
      <c r="D48" s="10">
        <v>885</v>
      </c>
      <c r="E48" s="10">
        <v>100</v>
      </c>
      <c r="F48" s="10">
        <v>94</v>
      </c>
      <c r="G48" s="10">
        <v>194</v>
      </c>
      <c r="H48" s="10">
        <v>22</v>
      </c>
      <c r="I48" s="10">
        <v>29</v>
      </c>
      <c r="J48" s="10">
        <v>51</v>
      </c>
      <c r="K48" s="10">
        <v>18</v>
      </c>
      <c r="L48" s="10">
        <v>19</v>
      </c>
      <c r="M48" s="10">
        <v>37</v>
      </c>
      <c r="N48" s="10">
        <v>38</v>
      </c>
      <c r="O48" s="10">
        <v>46</v>
      </c>
      <c r="P48" s="10">
        <v>84</v>
      </c>
      <c r="Q48" s="10">
        <v>15</v>
      </c>
      <c r="R48" s="10">
        <v>9</v>
      </c>
      <c r="S48" s="10">
        <v>24</v>
      </c>
      <c r="T48" s="10">
        <v>26</v>
      </c>
      <c r="U48" s="10">
        <v>21</v>
      </c>
      <c r="V48" s="10">
        <v>47</v>
      </c>
      <c r="W48" s="10">
        <v>35</v>
      </c>
      <c r="X48" s="10">
        <v>56</v>
      </c>
      <c r="Y48" s="10">
        <v>91</v>
      </c>
      <c r="Z48" s="8">
        <f t="shared" si="2"/>
        <v>707</v>
      </c>
      <c r="AA48" s="8">
        <f t="shared" si="3"/>
        <v>706</v>
      </c>
      <c r="AB48" s="8">
        <f t="shared" si="4"/>
        <v>1413</v>
      </c>
    </row>
    <row r="49" spans="1:28" s="24" customFormat="1" ht="27.75" customHeight="1">
      <c r="A49" s="18" t="s">
        <v>359</v>
      </c>
      <c r="B49" s="10">
        <v>469</v>
      </c>
      <c r="C49" s="10">
        <v>449</v>
      </c>
      <c r="D49" s="10">
        <v>918</v>
      </c>
      <c r="E49" s="10">
        <v>86</v>
      </c>
      <c r="F49" s="10">
        <v>94</v>
      </c>
      <c r="G49" s="10">
        <v>180</v>
      </c>
      <c r="H49" s="10">
        <v>37</v>
      </c>
      <c r="I49" s="10">
        <v>39</v>
      </c>
      <c r="J49" s="10">
        <v>76</v>
      </c>
      <c r="K49" s="10">
        <v>20</v>
      </c>
      <c r="L49" s="10">
        <v>23</v>
      </c>
      <c r="M49" s="10">
        <v>43</v>
      </c>
      <c r="N49" s="10">
        <v>42</v>
      </c>
      <c r="O49" s="10">
        <v>44</v>
      </c>
      <c r="P49" s="10">
        <v>86</v>
      </c>
      <c r="Q49" s="10">
        <v>11</v>
      </c>
      <c r="R49" s="10">
        <v>9</v>
      </c>
      <c r="S49" s="10">
        <v>20</v>
      </c>
      <c r="T49" s="10">
        <v>22</v>
      </c>
      <c r="U49" s="10">
        <v>21</v>
      </c>
      <c r="V49" s="10">
        <v>43</v>
      </c>
      <c r="W49" s="10">
        <v>44</v>
      </c>
      <c r="X49" s="10">
        <v>58</v>
      </c>
      <c r="Y49" s="10">
        <v>102</v>
      </c>
      <c r="Z49" s="8">
        <f t="shared" si="2"/>
        <v>731</v>
      </c>
      <c r="AA49" s="8">
        <f t="shared" si="3"/>
        <v>737</v>
      </c>
      <c r="AB49" s="8">
        <f t="shared" si="4"/>
        <v>1468</v>
      </c>
    </row>
    <row r="50" spans="1:28" s="24" customFormat="1" ht="27.75" customHeight="1">
      <c r="A50" s="18" t="s">
        <v>360</v>
      </c>
      <c r="B50" s="10">
        <v>425</v>
      </c>
      <c r="C50" s="10">
        <v>436</v>
      </c>
      <c r="D50" s="10">
        <v>861</v>
      </c>
      <c r="E50" s="10">
        <v>83</v>
      </c>
      <c r="F50" s="10">
        <v>105</v>
      </c>
      <c r="G50" s="10">
        <v>188</v>
      </c>
      <c r="H50" s="10">
        <v>30</v>
      </c>
      <c r="I50" s="10">
        <v>34</v>
      </c>
      <c r="J50" s="10">
        <v>64</v>
      </c>
      <c r="K50" s="10">
        <v>21</v>
      </c>
      <c r="L50" s="10">
        <v>13</v>
      </c>
      <c r="M50" s="10">
        <v>34</v>
      </c>
      <c r="N50" s="10">
        <v>38</v>
      </c>
      <c r="O50" s="10">
        <v>58</v>
      </c>
      <c r="P50" s="10">
        <v>96</v>
      </c>
      <c r="Q50" s="10">
        <v>7</v>
      </c>
      <c r="R50" s="10">
        <v>11</v>
      </c>
      <c r="S50" s="10">
        <v>18</v>
      </c>
      <c r="T50" s="10">
        <v>18</v>
      </c>
      <c r="U50" s="10">
        <v>15</v>
      </c>
      <c r="V50" s="10">
        <v>33</v>
      </c>
      <c r="W50" s="10">
        <v>55</v>
      </c>
      <c r="X50" s="10">
        <v>73</v>
      </c>
      <c r="Y50" s="10">
        <v>128</v>
      </c>
      <c r="Z50" s="8">
        <f t="shared" si="2"/>
        <v>677</v>
      </c>
      <c r="AA50" s="8">
        <f t="shared" si="3"/>
        <v>745</v>
      </c>
      <c r="AB50" s="8">
        <f t="shared" si="4"/>
        <v>1422</v>
      </c>
    </row>
    <row r="51" spans="1:28" s="24" customFormat="1" ht="27.75" customHeight="1">
      <c r="A51" s="18" t="s">
        <v>361</v>
      </c>
      <c r="B51" s="10">
        <v>417</v>
      </c>
      <c r="C51" s="10">
        <v>460</v>
      </c>
      <c r="D51" s="10">
        <v>877</v>
      </c>
      <c r="E51" s="10">
        <v>80</v>
      </c>
      <c r="F51" s="10">
        <v>110</v>
      </c>
      <c r="G51" s="10">
        <v>190</v>
      </c>
      <c r="H51" s="10">
        <v>34</v>
      </c>
      <c r="I51" s="10">
        <v>26</v>
      </c>
      <c r="J51" s="10">
        <v>60</v>
      </c>
      <c r="K51" s="10">
        <v>10</v>
      </c>
      <c r="L51" s="10">
        <v>25</v>
      </c>
      <c r="M51" s="10">
        <v>35</v>
      </c>
      <c r="N51" s="10">
        <v>39</v>
      </c>
      <c r="O51" s="10">
        <v>41</v>
      </c>
      <c r="P51" s="10">
        <v>80</v>
      </c>
      <c r="Q51" s="10">
        <v>13</v>
      </c>
      <c r="R51" s="10">
        <v>19</v>
      </c>
      <c r="S51" s="10">
        <v>32</v>
      </c>
      <c r="T51" s="10">
        <v>25</v>
      </c>
      <c r="U51" s="10">
        <v>23</v>
      </c>
      <c r="V51" s="10">
        <v>48</v>
      </c>
      <c r="W51" s="10">
        <v>58</v>
      </c>
      <c r="X51" s="10">
        <v>64</v>
      </c>
      <c r="Y51" s="10">
        <v>122</v>
      </c>
      <c r="Z51" s="8">
        <f t="shared" si="2"/>
        <v>676</v>
      </c>
      <c r="AA51" s="8">
        <f t="shared" si="3"/>
        <v>768</v>
      </c>
      <c r="AB51" s="8">
        <f t="shared" si="4"/>
        <v>1444</v>
      </c>
    </row>
    <row r="52" spans="1:28" s="24" customFormat="1" ht="27.75" customHeight="1">
      <c r="A52" s="18" t="s">
        <v>362</v>
      </c>
      <c r="B52" s="10">
        <v>450</v>
      </c>
      <c r="C52" s="10">
        <v>456</v>
      </c>
      <c r="D52" s="10">
        <v>906</v>
      </c>
      <c r="E52" s="10">
        <v>76</v>
      </c>
      <c r="F52" s="10">
        <v>113</v>
      </c>
      <c r="G52" s="10">
        <v>189</v>
      </c>
      <c r="H52" s="10">
        <v>33</v>
      </c>
      <c r="I52" s="10">
        <v>28</v>
      </c>
      <c r="J52" s="10">
        <v>61</v>
      </c>
      <c r="K52" s="10">
        <v>21</v>
      </c>
      <c r="L52" s="10">
        <v>18</v>
      </c>
      <c r="M52" s="10">
        <v>39</v>
      </c>
      <c r="N52" s="10">
        <v>56</v>
      </c>
      <c r="O52" s="10">
        <v>51</v>
      </c>
      <c r="P52" s="10">
        <v>107</v>
      </c>
      <c r="Q52" s="10">
        <v>12</v>
      </c>
      <c r="R52" s="10">
        <v>8</v>
      </c>
      <c r="S52" s="10">
        <v>20</v>
      </c>
      <c r="T52" s="10">
        <v>23</v>
      </c>
      <c r="U52" s="10">
        <v>22</v>
      </c>
      <c r="V52" s="10">
        <v>45</v>
      </c>
      <c r="W52" s="10">
        <v>52</v>
      </c>
      <c r="X52" s="10">
        <v>59</v>
      </c>
      <c r="Y52" s="10">
        <v>111</v>
      </c>
      <c r="Z52" s="8">
        <f t="shared" si="2"/>
        <v>723</v>
      </c>
      <c r="AA52" s="8">
        <f t="shared" si="3"/>
        <v>755</v>
      </c>
      <c r="AB52" s="8">
        <f t="shared" si="4"/>
        <v>1478</v>
      </c>
    </row>
    <row r="53" spans="1:28" s="24" customFormat="1" ht="27.75" customHeight="1">
      <c r="A53" s="18" t="s">
        <v>363</v>
      </c>
      <c r="B53" s="10">
        <v>438</v>
      </c>
      <c r="C53" s="10">
        <v>437</v>
      </c>
      <c r="D53" s="10">
        <v>875</v>
      </c>
      <c r="E53" s="10">
        <v>90</v>
      </c>
      <c r="F53" s="10">
        <v>114</v>
      </c>
      <c r="G53" s="10">
        <v>204</v>
      </c>
      <c r="H53" s="10">
        <v>28</v>
      </c>
      <c r="I53" s="10">
        <v>28</v>
      </c>
      <c r="J53" s="10">
        <v>56</v>
      </c>
      <c r="K53" s="10">
        <v>11</v>
      </c>
      <c r="L53" s="10">
        <v>20</v>
      </c>
      <c r="M53" s="10">
        <v>31</v>
      </c>
      <c r="N53" s="10">
        <v>63</v>
      </c>
      <c r="O53" s="10">
        <v>39</v>
      </c>
      <c r="P53" s="10">
        <v>102</v>
      </c>
      <c r="Q53" s="10">
        <v>11</v>
      </c>
      <c r="R53" s="10">
        <v>7</v>
      </c>
      <c r="S53" s="10">
        <v>18</v>
      </c>
      <c r="T53" s="10">
        <v>35</v>
      </c>
      <c r="U53" s="10">
        <v>24</v>
      </c>
      <c r="V53" s="10">
        <v>59</v>
      </c>
      <c r="W53" s="10">
        <v>63</v>
      </c>
      <c r="X53" s="10">
        <v>63</v>
      </c>
      <c r="Y53" s="10">
        <v>126</v>
      </c>
      <c r="Z53" s="8">
        <f t="shared" si="2"/>
        <v>739</v>
      </c>
      <c r="AA53" s="8">
        <f t="shared" si="3"/>
        <v>732</v>
      </c>
      <c r="AB53" s="8">
        <f t="shared" si="4"/>
        <v>1471</v>
      </c>
    </row>
    <row r="54" spans="1:28" s="24" customFormat="1" ht="27.75" customHeight="1">
      <c r="A54" s="18" t="s">
        <v>364</v>
      </c>
      <c r="B54" s="10">
        <v>413</v>
      </c>
      <c r="C54" s="10">
        <v>464</v>
      </c>
      <c r="D54" s="10">
        <v>877</v>
      </c>
      <c r="E54" s="10">
        <v>90</v>
      </c>
      <c r="F54" s="10">
        <v>97</v>
      </c>
      <c r="G54" s="10">
        <v>187</v>
      </c>
      <c r="H54" s="10">
        <v>33</v>
      </c>
      <c r="I54" s="10">
        <v>30</v>
      </c>
      <c r="J54" s="10">
        <v>63</v>
      </c>
      <c r="K54" s="10">
        <v>16</v>
      </c>
      <c r="L54" s="10">
        <v>25</v>
      </c>
      <c r="M54" s="10">
        <v>41</v>
      </c>
      <c r="N54" s="10">
        <v>48</v>
      </c>
      <c r="O54" s="10">
        <v>51</v>
      </c>
      <c r="P54" s="10">
        <v>99</v>
      </c>
      <c r="Q54" s="10">
        <v>10</v>
      </c>
      <c r="R54" s="10">
        <v>15</v>
      </c>
      <c r="S54" s="10">
        <v>25</v>
      </c>
      <c r="T54" s="10">
        <v>18</v>
      </c>
      <c r="U54" s="10">
        <v>26</v>
      </c>
      <c r="V54" s="10">
        <v>44</v>
      </c>
      <c r="W54" s="10">
        <v>66</v>
      </c>
      <c r="X54" s="10">
        <v>61</v>
      </c>
      <c r="Y54" s="10">
        <v>127</v>
      </c>
      <c r="Z54" s="8">
        <f t="shared" si="2"/>
        <v>694</v>
      </c>
      <c r="AA54" s="8">
        <f t="shared" si="3"/>
        <v>769</v>
      </c>
      <c r="AB54" s="8">
        <f t="shared" si="4"/>
        <v>1463</v>
      </c>
    </row>
    <row r="55" spans="1:28" s="24" customFormat="1" ht="27.75" customHeight="1">
      <c r="A55" s="18" t="s">
        <v>365</v>
      </c>
      <c r="B55" s="10">
        <v>424</v>
      </c>
      <c r="C55" s="10">
        <v>485</v>
      </c>
      <c r="D55" s="10">
        <v>909</v>
      </c>
      <c r="E55" s="10">
        <v>90</v>
      </c>
      <c r="F55" s="10">
        <v>108</v>
      </c>
      <c r="G55" s="10">
        <v>198</v>
      </c>
      <c r="H55" s="10">
        <v>32</v>
      </c>
      <c r="I55" s="10">
        <v>36</v>
      </c>
      <c r="J55" s="10">
        <v>68</v>
      </c>
      <c r="K55" s="10">
        <v>23</v>
      </c>
      <c r="L55" s="10">
        <v>22</v>
      </c>
      <c r="M55" s="10">
        <v>45</v>
      </c>
      <c r="N55" s="10">
        <v>47</v>
      </c>
      <c r="O55" s="10">
        <v>70</v>
      </c>
      <c r="P55" s="10">
        <v>117</v>
      </c>
      <c r="Q55" s="10">
        <v>15</v>
      </c>
      <c r="R55" s="10">
        <v>11</v>
      </c>
      <c r="S55" s="10">
        <v>26</v>
      </c>
      <c r="T55" s="10">
        <v>31</v>
      </c>
      <c r="U55" s="10">
        <v>28</v>
      </c>
      <c r="V55" s="10">
        <v>59</v>
      </c>
      <c r="W55" s="10">
        <v>58</v>
      </c>
      <c r="X55" s="10">
        <v>79</v>
      </c>
      <c r="Y55" s="10">
        <v>137</v>
      </c>
      <c r="Z55" s="8">
        <f t="shared" si="2"/>
        <v>720</v>
      </c>
      <c r="AA55" s="8">
        <f t="shared" si="3"/>
        <v>839</v>
      </c>
      <c r="AB55" s="8">
        <f t="shared" si="4"/>
        <v>1559</v>
      </c>
    </row>
    <row r="56" spans="1:28" s="24" customFormat="1" ht="27.75" customHeight="1">
      <c r="A56" s="18" t="s">
        <v>366</v>
      </c>
      <c r="B56" s="10">
        <v>411</v>
      </c>
      <c r="C56" s="10">
        <v>437</v>
      </c>
      <c r="D56" s="10">
        <v>848</v>
      </c>
      <c r="E56" s="10">
        <v>85</v>
      </c>
      <c r="F56" s="10">
        <v>102</v>
      </c>
      <c r="G56" s="10">
        <v>187</v>
      </c>
      <c r="H56" s="10">
        <v>24</v>
      </c>
      <c r="I56" s="10">
        <v>25</v>
      </c>
      <c r="J56" s="10">
        <v>49</v>
      </c>
      <c r="K56" s="10">
        <v>20</v>
      </c>
      <c r="L56" s="10">
        <v>18</v>
      </c>
      <c r="M56" s="10">
        <v>38</v>
      </c>
      <c r="N56" s="10">
        <v>42</v>
      </c>
      <c r="O56" s="10">
        <v>63</v>
      </c>
      <c r="P56" s="10">
        <v>105</v>
      </c>
      <c r="Q56" s="10">
        <v>10</v>
      </c>
      <c r="R56" s="10">
        <v>10</v>
      </c>
      <c r="S56" s="10">
        <v>20</v>
      </c>
      <c r="T56" s="10">
        <v>15</v>
      </c>
      <c r="U56" s="10">
        <v>30</v>
      </c>
      <c r="V56" s="10">
        <v>45</v>
      </c>
      <c r="W56" s="10">
        <v>72</v>
      </c>
      <c r="X56" s="10">
        <v>84</v>
      </c>
      <c r="Y56" s="10">
        <v>156</v>
      </c>
      <c r="Z56" s="8">
        <f t="shared" si="2"/>
        <v>679</v>
      </c>
      <c r="AA56" s="8">
        <f t="shared" si="3"/>
        <v>769</v>
      </c>
      <c r="AB56" s="8">
        <f t="shared" si="4"/>
        <v>1448</v>
      </c>
    </row>
    <row r="57" spans="1:28" s="24" customFormat="1" ht="27.75" customHeight="1">
      <c r="A57" s="18" t="s">
        <v>367</v>
      </c>
      <c r="B57" s="10">
        <v>410</v>
      </c>
      <c r="C57" s="10">
        <v>406</v>
      </c>
      <c r="D57" s="10">
        <v>816</v>
      </c>
      <c r="E57" s="10">
        <v>80</v>
      </c>
      <c r="F57" s="10">
        <v>107</v>
      </c>
      <c r="G57" s="10">
        <v>187</v>
      </c>
      <c r="H57" s="10">
        <v>35</v>
      </c>
      <c r="I57" s="10">
        <v>32</v>
      </c>
      <c r="J57" s="10">
        <v>67</v>
      </c>
      <c r="K57" s="10">
        <v>21</v>
      </c>
      <c r="L57" s="10">
        <v>19</v>
      </c>
      <c r="M57" s="10">
        <v>40</v>
      </c>
      <c r="N57" s="10">
        <v>37</v>
      </c>
      <c r="O57" s="10">
        <v>56</v>
      </c>
      <c r="P57" s="10">
        <v>93</v>
      </c>
      <c r="Q57" s="10">
        <v>11</v>
      </c>
      <c r="R57" s="10">
        <v>10</v>
      </c>
      <c r="S57" s="10">
        <v>21</v>
      </c>
      <c r="T57" s="10">
        <v>17</v>
      </c>
      <c r="U57" s="10">
        <v>23</v>
      </c>
      <c r="V57" s="10">
        <v>40</v>
      </c>
      <c r="W57" s="10">
        <v>63</v>
      </c>
      <c r="X57" s="10">
        <v>69</v>
      </c>
      <c r="Y57" s="10">
        <v>132</v>
      </c>
      <c r="Z57" s="8">
        <f t="shared" si="2"/>
        <v>674</v>
      </c>
      <c r="AA57" s="8">
        <f t="shared" si="3"/>
        <v>722</v>
      </c>
      <c r="AB57" s="8">
        <f t="shared" si="4"/>
        <v>1396</v>
      </c>
    </row>
    <row r="58" spans="1:28" s="24" customFormat="1" ht="27.75" customHeight="1">
      <c r="A58" s="18" t="s">
        <v>368</v>
      </c>
      <c r="B58" s="10">
        <v>429</v>
      </c>
      <c r="C58" s="10">
        <v>459</v>
      </c>
      <c r="D58" s="10">
        <v>888</v>
      </c>
      <c r="E58" s="10">
        <v>102</v>
      </c>
      <c r="F58" s="10">
        <v>92</v>
      </c>
      <c r="G58" s="10">
        <v>194</v>
      </c>
      <c r="H58" s="10">
        <v>29</v>
      </c>
      <c r="I58" s="10">
        <v>29</v>
      </c>
      <c r="J58" s="10">
        <v>58</v>
      </c>
      <c r="K58" s="10">
        <v>19</v>
      </c>
      <c r="L58" s="10">
        <v>20</v>
      </c>
      <c r="M58" s="10">
        <v>39</v>
      </c>
      <c r="N58" s="10">
        <v>65</v>
      </c>
      <c r="O58" s="10">
        <v>50</v>
      </c>
      <c r="P58" s="10">
        <v>115</v>
      </c>
      <c r="Q58" s="10">
        <v>9</v>
      </c>
      <c r="R58" s="10">
        <v>10</v>
      </c>
      <c r="S58" s="10">
        <v>19</v>
      </c>
      <c r="T58" s="10">
        <v>35</v>
      </c>
      <c r="U58" s="10">
        <v>32</v>
      </c>
      <c r="V58" s="10">
        <v>67</v>
      </c>
      <c r="W58" s="10">
        <v>74</v>
      </c>
      <c r="X58" s="10">
        <v>73</v>
      </c>
      <c r="Y58" s="10">
        <v>147</v>
      </c>
      <c r="Z58" s="8">
        <f t="shared" si="2"/>
        <v>762</v>
      </c>
      <c r="AA58" s="8">
        <f t="shared" si="3"/>
        <v>765</v>
      </c>
      <c r="AB58" s="8">
        <f t="shared" si="4"/>
        <v>1527</v>
      </c>
    </row>
    <row r="59" spans="1:28" s="24" customFormat="1" ht="27.75" customHeight="1">
      <c r="A59" s="18" t="s">
        <v>369</v>
      </c>
      <c r="B59" s="10">
        <v>371</v>
      </c>
      <c r="C59" s="10">
        <v>399</v>
      </c>
      <c r="D59" s="10">
        <v>770</v>
      </c>
      <c r="E59" s="10">
        <v>88</v>
      </c>
      <c r="F59" s="10">
        <v>96</v>
      </c>
      <c r="G59" s="10">
        <v>184</v>
      </c>
      <c r="H59" s="10">
        <v>23</v>
      </c>
      <c r="I59" s="10">
        <v>28</v>
      </c>
      <c r="J59" s="10">
        <v>51</v>
      </c>
      <c r="K59" s="10">
        <v>17</v>
      </c>
      <c r="L59" s="10">
        <v>18</v>
      </c>
      <c r="M59" s="10">
        <v>35</v>
      </c>
      <c r="N59" s="10">
        <v>56</v>
      </c>
      <c r="O59" s="10">
        <v>60</v>
      </c>
      <c r="P59" s="10">
        <v>116</v>
      </c>
      <c r="Q59" s="10">
        <v>11</v>
      </c>
      <c r="R59" s="10">
        <v>10</v>
      </c>
      <c r="S59" s="10">
        <v>21</v>
      </c>
      <c r="T59" s="10">
        <v>24</v>
      </c>
      <c r="U59" s="10">
        <v>20</v>
      </c>
      <c r="V59" s="10">
        <v>44</v>
      </c>
      <c r="W59" s="10">
        <v>56</v>
      </c>
      <c r="X59" s="10">
        <v>69</v>
      </c>
      <c r="Y59" s="10">
        <v>125</v>
      </c>
      <c r="Z59" s="8">
        <f t="shared" si="2"/>
        <v>646</v>
      </c>
      <c r="AA59" s="8">
        <f t="shared" si="3"/>
        <v>700</v>
      </c>
      <c r="AB59" s="8">
        <f t="shared" si="4"/>
        <v>1346</v>
      </c>
    </row>
    <row r="60" spans="1:28" s="24" customFormat="1" ht="27.75" customHeight="1">
      <c r="A60" s="18" t="s">
        <v>370</v>
      </c>
      <c r="B60" s="10">
        <v>368</v>
      </c>
      <c r="C60" s="10">
        <v>380</v>
      </c>
      <c r="D60" s="10">
        <v>748</v>
      </c>
      <c r="E60" s="10">
        <v>93</v>
      </c>
      <c r="F60" s="10">
        <v>75</v>
      </c>
      <c r="G60" s="10">
        <v>168</v>
      </c>
      <c r="H60" s="10">
        <v>27</v>
      </c>
      <c r="I60" s="10">
        <v>28</v>
      </c>
      <c r="J60" s="10">
        <v>55</v>
      </c>
      <c r="K60" s="10">
        <v>22</v>
      </c>
      <c r="L60" s="10">
        <v>24</v>
      </c>
      <c r="M60" s="10">
        <v>46</v>
      </c>
      <c r="N60" s="10">
        <v>46</v>
      </c>
      <c r="O60" s="10">
        <v>63</v>
      </c>
      <c r="P60" s="10">
        <v>109</v>
      </c>
      <c r="Q60" s="10">
        <v>7</v>
      </c>
      <c r="R60" s="10">
        <v>15</v>
      </c>
      <c r="S60" s="10">
        <v>22</v>
      </c>
      <c r="T60" s="10">
        <v>19</v>
      </c>
      <c r="U60" s="10">
        <v>24</v>
      </c>
      <c r="V60" s="10">
        <v>43</v>
      </c>
      <c r="W60" s="10">
        <v>50</v>
      </c>
      <c r="X60" s="10">
        <v>77</v>
      </c>
      <c r="Y60" s="10">
        <v>127</v>
      </c>
      <c r="Z60" s="8">
        <f t="shared" si="2"/>
        <v>632</v>
      </c>
      <c r="AA60" s="8">
        <f t="shared" si="3"/>
        <v>686</v>
      </c>
      <c r="AB60" s="8">
        <f t="shared" si="4"/>
        <v>1318</v>
      </c>
    </row>
    <row r="61" spans="1:28" s="24" customFormat="1" ht="27.75" customHeight="1">
      <c r="A61" s="18" t="s">
        <v>371</v>
      </c>
      <c r="B61" s="10">
        <v>371</v>
      </c>
      <c r="C61" s="10">
        <v>399</v>
      </c>
      <c r="D61" s="10">
        <v>770</v>
      </c>
      <c r="E61" s="10">
        <v>73</v>
      </c>
      <c r="F61" s="10">
        <v>92</v>
      </c>
      <c r="G61" s="10">
        <v>165</v>
      </c>
      <c r="H61" s="10">
        <v>19</v>
      </c>
      <c r="I61" s="10">
        <v>23</v>
      </c>
      <c r="J61" s="10">
        <v>42</v>
      </c>
      <c r="K61" s="10">
        <v>15</v>
      </c>
      <c r="L61" s="10">
        <v>27</v>
      </c>
      <c r="M61" s="10">
        <v>42</v>
      </c>
      <c r="N61" s="10">
        <v>37</v>
      </c>
      <c r="O61" s="10">
        <v>48</v>
      </c>
      <c r="P61" s="10">
        <v>85</v>
      </c>
      <c r="Q61" s="10">
        <v>10</v>
      </c>
      <c r="R61" s="10">
        <v>6</v>
      </c>
      <c r="S61" s="10">
        <v>16</v>
      </c>
      <c r="T61" s="10">
        <v>33</v>
      </c>
      <c r="U61" s="10">
        <v>25</v>
      </c>
      <c r="V61" s="10">
        <v>58</v>
      </c>
      <c r="W61" s="10">
        <v>64</v>
      </c>
      <c r="X61" s="10">
        <v>53</v>
      </c>
      <c r="Y61" s="10">
        <v>117</v>
      </c>
      <c r="Z61" s="8">
        <f t="shared" si="2"/>
        <v>622</v>
      </c>
      <c r="AA61" s="8">
        <f t="shared" si="3"/>
        <v>673</v>
      </c>
      <c r="AB61" s="8">
        <f t="shared" si="4"/>
        <v>1295</v>
      </c>
    </row>
    <row r="62" spans="1:28" s="24" customFormat="1" ht="27.75" customHeight="1">
      <c r="A62" s="18" t="s">
        <v>372</v>
      </c>
      <c r="B62" s="10">
        <v>310</v>
      </c>
      <c r="C62" s="10">
        <v>317</v>
      </c>
      <c r="D62" s="10">
        <v>627</v>
      </c>
      <c r="E62" s="10">
        <v>70</v>
      </c>
      <c r="F62" s="10">
        <v>84</v>
      </c>
      <c r="G62" s="10">
        <v>154</v>
      </c>
      <c r="H62" s="10">
        <v>27</v>
      </c>
      <c r="I62" s="10">
        <v>23</v>
      </c>
      <c r="J62" s="10">
        <v>50</v>
      </c>
      <c r="K62" s="10">
        <v>14</v>
      </c>
      <c r="L62" s="10">
        <v>32</v>
      </c>
      <c r="M62" s="10">
        <v>46</v>
      </c>
      <c r="N62" s="10">
        <v>54</v>
      </c>
      <c r="O62" s="10">
        <v>52</v>
      </c>
      <c r="P62" s="10">
        <v>106</v>
      </c>
      <c r="Q62" s="10">
        <v>9</v>
      </c>
      <c r="R62" s="10">
        <v>10</v>
      </c>
      <c r="S62" s="10">
        <v>19</v>
      </c>
      <c r="T62" s="10">
        <v>31</v>
      </c>
      <c r="U62" s="10">
        <v>33</v>
      </c>
      <c r="V62" s="10">
        <v>64</v>
      </c>
      <c r="W62" s="10">
        <v>52</v>
      </c>
      <c r="X62" s="10">
        <v>43</v>
      </c>
      <c r="Y62" s="10">
        <v>95</v>
      </c>
      <c r="Z62" s="8">
        <f t="shared" si="2"/>
        <v>567</v>
      </c>
      <c r="AA62" s="8">
        <f t="shared" si="3"/>
        <v>594</v>
      </c>
      <c r="AB62" s="8">
        <f t="shared" si="4"/>
        <v>1161</v>
      </c>
    </row>
    <row r="63" spans="1:28" s="24" customFormat="1" ht="27.75" customHeight="1">
      <c r="A63" s="18" t="s">
        <v>373</v>
      </c>
      <c r="B63" s="10">
        <v>289</v>
      </c>
      <c r="C63" s="10">
        <v>367</v>
      </c>
      <c r="D63" s="10">
        <v>656</v>
      </c>
      <c r="E63" s="10">
        <v>65</v>
      </c>
      <c r="F63" s="10">
        <v>91</v>
      </c>
      <c r="G63" s="10">
        <v>156</v>
      </c>
      <c r="H63" s="10">
        <v>22</v>
      </c>
      <c r="I63" s="10">
        <v>24</v>
      </c>
      <c r="J63" s="10">
        <v>46</v>
      </c>
      <c r="K63" s="10">
        <v>15</v>
      </c>
      <c r="L63" s="10">
        <v>16</v>
      </c>
      <c r="M63" s="10">
        <v>31</v>
      </c>
      <c r="N63" s="10">
        <v>44</v>
      </c>
      <c r="O63" s="10">
        <v>51</v>
      </c>
      <c r="P63" s="10">
        <v>95</v>
      </c>
      <c r="Q63" s="10">
        <v>10</v>
      </c>
      <c r="R63" s="10">
        <v>11</v>
      </c>
      <c r="S63" s="10">
        <v>21</v>
      </c>
      <c r="T63" s="10">
        <v>21</v>
      </c>
      <c r="U63" s="10">
        <v>30</v>
      </c>
      <c r="V63" s="10">
        <v>51</v>
      </c>
      <c r="W63" s="10">
        <v>57</v>
      </c>
      <c r="X63" s="10">
        <v>59</v>
      </c>
      <c r="Y63" s="10">
        <v>116</v>
      </c>
      <c r="Z63" s="8">
        <f t="shared" si="2"/>
        <v>523</v>
      </c>
      <c r="AA63" s="8">
        <f t="shared" si="3"/>
        <v>649</v>
      </c>
      <c r="AB63" s="8">
        <f t="shared" si="4"/>
        <v>1172</v>
      </c>
    </row>
    <row r="64" spans="1:28" s="24" customFormat="1" ht="27.75" customHeight="1">
      <c r="A64" s="18" t="s">
        <v>374</v>
      </c>
      <c r="B64" s="10">
        <v>283</v>
      </c>
      <c r="C64" s="10">
        <v>340</v>
      </c>
      <c r="D64" s="10">
        <v>623</v>
      </c>
      <c r="E64" s="10">
        <v>86</v>
      </c>
      <c r="F64" s="10">
        <v>86</v>
      </c>
      <c r="G64" s="10">
        <v>172</v>
      </c>
      <c r="H64" s="10">
        <v>18</v>
      </c>
      <c r="I64" s="10">
        <v>18</v>
      </c>
      <c r="J64" s="10">
        <v>36</v>
      </c>
      <c r="K64" s="10">
        <v>22</v>
      </c>
      <c r="L64" s="10">
        <v>19</v>
      </c>
      <c r="M64" s="10">
        <v>41</v>
      </c>
      <c r="N64" s="10">
        <v>52</v>
      </c>
      <c r="O64" s="10">
        <v>39</v>
      </c>
      <c r="P64" s="10">
        <v>91</v>
      </c>
      <c r="Q64" s="10">
        <v>7</v>
      </c>
      <c r="R64" s="10">
        <v>4</v>
      </c>
      <c r="S64" s="10">
        <v>11</v>
      </c>
      <c r="T64" s="10">
        <v>19</v>
      </c>
      <c r="U64" s="10">
        <v>29</v>
      </c>
      <c r="V64" s="10">
        <v>48</v>
      </c>
      <c r="W64" s="10">
        <v>57</v>
      </c>
      <c r="X64" s="10">
        <v>54</v>
      </c>
      <c r="Y64" s="10">
        <v>111</v>
      </c>
      <c r="Z64" s="8">
        <f t="shared" si="2"/>
        <v>544</v>
      </c>
      <c r="AA64" s="8">
        <f t="shared" si="3"/>
        <v>589</v>
      </c>
      <c r="AB64" s="8">
        <f t="shared" si="4"/>
        <v>1133</v>
      </c>
    </row>
    <row r="65" spans="1:28" s="24" customFormat="1" ht="27.75" customHeight="1">
      <c r="A65" s="18" t="s">
        <v>375</v>
      </c>
      <c r="B65" s="10">
        <v>264</v>
      </c>
      <c r="C65" s="10">
        <v>300</v>
      </c>
      <c r="D65" s="10">
        <v>564</v>
      </c>
      <c r="E65" s="10">
        <v>50</v>
      </c>
      <c r="F65" s="10">
        <v>64</v>
      </c>
      <c r="G65" s="10">
        <v>114</v>
      </c>
      <c r="H65" s="10">
        <v>11</v>
      </c>
      <c r="I65" s="10">
        <v>21</v>
      </c>
      <c r="J65" s="10">
        <v>32</v>
      </c>
      <c r="K65" s="10">
        <v>15</v>
      </c>
      <c r="L65" s="10">
        <v>17</v>
      </c>
      <c r="M65" s="10">
        <v>32</v>
      </c>
      <c r="N65" s="10">
        <v>38</v>
      </c>
      <c r="O65" s="10">
        <v>43</v>
      </c>
      <c r="P65" s="10">
        <v>81</v>
      </c>
      <c r="Q65" s="10">
        <v>6</v>
      </c>
      <c r="R65" s="10">
        <v>2</v>
      </c>
      <c r="S65" s="10">
        <v>8</v>
      </c>
      <c r="T65" s="10">
        <v>12</v>
      </c>
      <c r="U65" s="10">
        <v>28</v>
      </c>
      <c r="V65" s="10">
        <v>40</v>
      </c>
      <c r="W65" s="10">
        <v>41</v>
      </c>
      <c r="X65" s="10">
        <v>47</v>
      </c>
      <c r="Y65" s="10">
        <v>88</v>
      </c>
      <c r="Z65" s="8">
        <f t="shared" si="2"/>
        <v>437</v>
      </c>
      <c r="AA65" s="8">
        <f t="shared" si="3"/>
        <v>522</v>
      </c>
      <c r="AB65" s="8">
        <f t="shared" si="4"/>
        <v>959</v>
      </c>
    </row>
    <row r="66" spans="1:28" s="24" customFormat="1" ht="27.75" customHeight="1">
      <c r="A66" s="18" t="s">
        <v>376</v>
      </c>
      <c r="B66" s="10">
        <v>214</v>
      </c>
      <c r="C66" s="10">
        <v>296</v>
      </c>
      <c r="D66" s="10">
        <v>510</v>
      </c>
      <c r="E66" s="10">
        <v>52</v>
      </c>
      <c r="F66" s="10">
        <v>69</v>
      </c>
      <c r="G66" s="10">
        <v>121</v>
      </c>
      <c r="H66" s="10">
        <v>23</v>
      </c>
      <c r="I66" s="10">
        <v>16</v>
      </c>
      <c r="J66" s="10">
        <v>39</v>
      </c>
      <c r="K66" s="10">
        <v>13</v>
      </c>
      <c r="L66" s="10">
        <v>19</v>
      </c>
      <c r="M66" s="10">
        <v>32</v>
      </c>
      <c r="N66" s="10">
        <v>39</v>
      </c>
      <c r="O66" s="10">
        <v>54</v>
      </c>
      <c r="P66" s="10">
        <v>93</v>
      </c>
      <c r="Q66" s="10">
        <v>12</v>
      </c>
      <c r="R66" s="10">
        <v>8</v>
      </c>
      <c r="S66" s="10">
        <v>20</v>
      </c>
      <c r="T66" s="10">
        <v>25</v>
      </c>
      <c r="U66" s="10">
        <v>29</v>
      </c>
      <c r="V66" s="10">
        <v>54</v>
      </c>
      <c r="W66" s="10">
        <v>27</v>
      </c>
      <c r="X66" s="10">
        <v>54</v>
      </c>
      <c r="Y66" s="10">
        <v>81</v>
      </c>
      <c r="Z66" s="8">
        <f t="shared" si="2"/>
        <v>405</v>
      </c>
      <c r="AA66" s="8">
        <f t="shared" si="3"/>
        <v>545</v>
      </c>
      <c r="AB66" s="8">
        <f t="shared" si="4"/>
        <v>950</v>
      </c>
    </row>
    <row r="67" spans="1:28" s="24" customFormat="1" ht="27.75" customHeight="1">
      <c r="A67" s="18" t="s">
        <v>377</v>
      </c>
      <c r="B67" s="10">
        <v>202</v>
      </c>
      <c r="C67" s="10">
        <v>244</v>
      </c>
      <c r="D67" s="10">
        <v>446</v>
      </c>
      <c r="E67" s="10">
        <v>45</v>
      </c>
      <c r="F67" s="10">
        <v>48</v>
      </c>
      <c r="G67" s="10">
        <v>93</v>
      </c>
      <c r="H67" s="10">
        <v>15</v>
      </c>
      <c r="I67" s="10">
        <v>14</v>
      </c>
      <c r="J67" s="10">
        <v>29</v>
      </c>
      <c r="K67" s="10">
        <v>7</v>
      </c>
      <c r="L67" s="10">
        <v>17</v>
      </c>
      <c r="M67" s="10">
        <v>24</v>
      </c>
      <c r="N67" s="10">
        <v>43</v>
      </c>
      <c r="O67" s="10">
        <v>52</v>
      </c>
      <c r="P67" s="10">
        <v>95</v>
      </c>
      <c r="Q67" s="10">
        <v>9</v>
      </c>
      <c r="R67" s="10">
        <v>9</v>
      </c>
      <c r="S67" s="10">
        <v>18</v>
      </c>
      <c r="T67" s="10">
        <v>14</v>
      </c>
      <c r="U67" s="10">
        <v>24</v>
      </c>
      <c r="V67" s="10">
        <v>38</v>
      </c>
      <c r="W67" s="10">
        <v>37</v>
      </c>
      <c r="X67" s="10">
        <v>36</v>
      </c>
      <c r="Y67" s="10">
        <v>73</v>
      </c>
      <c r="Z67" s="8">
        <f t="shared" si="2"/>
        <v>372</v>
      </c>
      <c r="AA67" s="8">
        <f t="shared" si="3"/>
        <v>444</v>
      </c>
      <c r="AB67" s="8">
        <f t="shared" si="4"/>
        <v>816</v>
      </c>
    </row>
    <row r="68" spans="1:28" s="24" customFormat="1" ht="27.75" customHeight="1">
      <c r="A68" s="18" t="s">
        <v>378</v>
      </c>
      <c r="B68" s="10">
        <v>207</v>
      </c>
      <c r="C68" s="10">
        <v>223</v>
      </c>
      <c r="D68" s="10">
        <v>430</v>
      </c>
      <c r="E68" s="10">
        <v>36</v>
      </c>
      <c r="F68" s="10">
        <v>39</v>
      </c>
      <c r="G68" s="10">
        <v>75</v>
      </c>
      <c r="H68" s="10">
        <v>10</v>
      </c>
      <c r="I68" s="10">
        <v>14</v>
      </c>
      <c r="J68" s="10">
        <v>24</v>
      </c>
      <c r="K68" s="10">
        <v>17</v>
      </c>
      <c r="L68" s="10">
        <v>9</v>
      </c>
      <c r="M68" s="10">
        <v>26</v>
      </c>
      <c r="N68" s="10">
        <v>23</v>
      </c>
      <c r="O68" s="10">
        <v>41</v>
      </c>
      <c r="P68" s="10">
        <v>64</v>
      </c>
      <c r="Q68" s="10">
        <v>9</v>
      </c>
      <c r="R68" s="10">
        <v>7</v>
      </c>
      <c r="S68" s="10">
        <v>16</v>
      </c>
      <c r="T68" s="10">
        <v>22</v>
      </c>
      <c r="U68" s="10">
        <v>17</v>
      </c>
      <c r="V68" s="10">
        <v>39</v>
      </c>
      <c r="W68" s="10">
        <v>32</v>
      </c>
      <c r="X68" s="10">
        <v>37</v>
      </c>
      <c r="Y68" s="10">
        <v>69</v>
      </c>
      <c r="Z68" s="8">
        <f t="shared" si="2"/>
        <v>356</v>
      </c>
      <c r="AA68" s="8">
        <f t="shared" si="3"/>
        <v>387</v>
      </c>
      <c r="AB68" s="8">
        <f t="shared" si="4"/>
        <v>743</v>
      </c>
    </row>
    <row r="69" spans="1:28" s="24" customFormat="1" ht="27.75" customHeight="1">
      <c r="A69" s="18" t="s">
        <v>379</v>
      </c>
      <c r="B69" s="10">
        <v>188</v>
      </c>
      <c r="C69" s="10">
        <v>229</v>
      </c>
      <c r="D69" s="10">
        <v>417</v>
      </c>
      <c r="E69" s="10">
        <v>48</v>
      </c>
      <c r="F69" s="10">
        <v>45</v>
      </c>
      <c r="G69" s="10">
        <v>93</v>
      </c>
      <c r="H69" s="10">
        <v>15</v>
      </c>
      <c r="I69" s="10">
        <v>24</v>
      </c>
      <c r="J69" s="10">
        <v>39</v>
      </c>
      <c r="K69" s="10">
        <v>16</v>
      </c>
      <c r="L69" s="10">
        <v>18</v>
      </c>
      <c r="M69" s="10">
        <v>34</v>
      </c>
      <c r="N69" s="10">
        <v>37</v>
      </c>
      <c r="O69" s="10">
        <v>57</v>
      </c>
      <c r="P69" s="10">
        <v>94</v>
      </c>
      <c r="Q69" s="10">
        <v>10</v>
      </c>
      <c r="R69" s="10">
        <v>9</v>
      </c>
      <c r="S69" s="10">
        <v>19</v>
      </c>
      <c r="T69" s="10">
        <v>18</v>
      </c>
      <c r="U69" s="10">
        <v>22</v>
      </c>
      <c r="V69" s="10">
        <v>40</v>
      </c>
      <c r="W69" s="10">
        <v>34</v>
      </c>
      <c r="X69" s="10">
        <v>39</v>
      </c>
      <c r="Y69" s="10">
        <v>73</v>
      </c>
      <c r="Z69" s="8">
        <f t="shared" ref="Z69:Z109" si="34">B69+E69+H69+K69+N69+Q69+T69+W69</f>
        <v>366</v>
      </c>
      <c r="AA69" s="8">
        <f t="shared" ref="AA69:AA109" si="35">C69+F69+I69+L69+O69+R69+U69+X69</f>
        <v>443</v>
      </c>
      <c r="AB69" s="8">
        <f t="shared" ref="AB69:AB109" si="36">D69+G69+J69+M69+P69+S69+V69+Y69</f>
        <v>809</v>
      </c>
    </row>
    <row r="70" spans="1:28" s="24" customFormat="1" ht="27.75" customHeight="1">
      <c r="A70" s="18" t="s">
        <v>380</v>
      </c>
      <c r="B70" s="10">
        <v>195</v>
      </c>
      <c r="C70" s="10">
        <v>210</v>
      </c>
      <c r="D70" s="10">
        <v>405</v>
      </c>
      <c r="E70" s="10">
        <v>31</v>
      </c>
      <c r="F70" s="10">
        <v>62</v>
      </c>
      <c r="G70" s="10">
        <v>93</v>
      </c>
      <c r="H70" s="10">
        <v>15</v>
      </c>
      <c r="I70" s="10">
        <v>9</v>
      </c>
      <c r="J70" s="10">
        <v>24</v>
      </c>
      <c r="K70" s="10">
        <v>10</v>
      </c>
      <c r="L70" s="10">
        <v>21</v>
      </c>
      <c r="M70" s="10">
        <v>31</v>
      </c>
      <c r="N70" s="10">
        <v>25</v>
      </c>
      <c r="O70" s="10">
        <v>34</v>
      </c>
      <c r="P70" s="10">
        <v>59</v>
      </c>
      <c r="Q70" s="10">
        <v>10</v>
      </c>
      <c r="R70" s="10">
        <v>4</v>
      </c>
      <c r="S70" s="10">
        <v>14</v>
      </c>
      <c r="T70" s="10">
        <v>17</v>
      </c>
      <c r="U70" s="10">
        <v>13</v>
      </c>
      <c r="V70" s="10">
        <v>30</v>
      </c>
      <c r="W70" s="10">
        <v>19</v>
      </c>
      <c r="X70" s="10">
        <v>34</v>
      </c>
      <c r="Y70" s="10">
        <v>53</v>
      </c>
      <c r="Z70" s="8">
        <f t="shared" si="34"/>
        <v>322</v>
      </c>
      <c r="AA70" s="8">
        <f t="shared" si="35"/>
        <v>387</v>
      </c>
      <c r="AB70" s="8">
        <f t="shared" si="36"/>
        <v>709</v>
      </c>
    </row>
    <row r="71" spans="1:28" s="24" customFormat="1" ht="27.75" customHeight="1">
      <c r="A71" s="18" t="s">
        <v>381</v>
      </c>
      <c r="B71" s="10">
        <v>164</v>
      </c>
      <c r="C71" s="10">
        <v>219</v>
      </c>
      <c r="D71" s="10">
        <v>383</v>
      </c>
      <c r="E71" s="10">
        <v>28</v>
      </c>
      <c r="F71" s="10">
        <v>41</v>
      </c>
      <c r="G71" s="10">
        <v>69</v>
      </c>
      <c r="H71" s="10">
        <v>11</v>
      </c>
      <c r="I71" s="10">
        <v>11</v>
      </c>
      <c r="J71" s="10">
        <v>22</v>
      </c>
      <c r="K71" s="10">
        <v>16</v>
      </c>
      <c r="L71" s="10">
        <v>15</v>
      </c>
      <c r="M71" s="10">
        <v>31</v>
      </c>
      <c r="N71" s="10">
        <v>22</v>
      </c>
      <c r="O71" s="10">
        <v>45</v>
      </c>
      <c r="P71" s="10">
        <v>67</v>
      </c>
      <c r="Q71" s="10">
        <v>10</v>
      </c>
      <c r="R71" s="10">
        <v>9</v>
      </c>
      <c r="S71" s="10">
        <v>19</v>
      </c>
      <c r="T71" s="10">
        <v>17</v>
      </c>
      <c r="U71" s="10">
        <v>24</v>
      </c>
      <c r="V71" s="10">
        <v>41</v>
      </c>
      <c r="W71" s="10">
        <v>24</v>
      </c>
      <c r="X71" s="10">
        <v>26</v>
      </c>
      <c r="Y71" s="10">
        <v>50</v>
      </c>
      <c r="Z71" s="8">
        <f t="shared" si="34"/>
        <v>292</v>
      </c>
      <c r="AA71" s="8">
        <f t="shared" si="35"/>
        <v>390</v>
      </c>
      <c r="AB71" s="8">
        <f t="shared" si="36"/>
        <v>682</v>
      </c>
    </row>
    <row r="72" spans="1:28" s="24" customFormat="1" ht="27.75" customHeight="1">
      <c r="A72" s="18" t="s">
        <v>382</v>
      </c>
      <c r="B72" s="10">
        <v>190</v>
      </c>
      <c r="C72" s="10">
        <v>198</v>
      </c>
      <c r="D72" s="10">
        <v>388</v>
      </c>
      <c r="E72" s="10">
        <v>37</v>
      </c>
      <c r="F72" s="10">
        <v>58</v>
      </c>
      <c r="G72" s="10">
        <v>95</v>
      </c>
      <c r="H72" s="10">
        <v>6</v>
      </c>
      <c r="I72" s="10">
        <v>11</v>
      </c>
      <c r="J72" s="10">
        <v>17</v>
      </c>
      <c r="K72" s="10">
        <v>12</v>
      </c>
      <c r="L72" s="10">
        <v>16</v>
      </c>
      <c r="M72" s="10">
        <v>28</v>
      </c>
      <c r="N72" s="10">
        <v>25</v>
      </c>
      <c r="O72" s="10">
        <v>51</v>
      </c>
      <c r="P72" s="10">
        <v>76</v>
      </c>
      <c r="Q72" s="10">
        <v>10</v>
      </c>
      <c r="R72" s="10">
        <v>9</v>
      </c>
      <c r="S72" s="10">
        <v>19</v>
      </c>
      <c r="T72" s="10">
        <v>10</v>
      </c>
      <c r="U72" s="10">
        <v>14</v>
      </c>
      <c r="V72" s="10">
        <v>24</v>
      </c>
      <c r="W72" s="10">
        <v>32</v>
      </c>
      <c r="X72" s="10">
        <v>34</v>
      </c>
      <c r="Y72" s="10">
        <v>66</v>
      </c>
      <c r="Z72" s="8">
        <f t="shared" si="34"/>
        <v>322</v>
      </c>
      <c r="AA72" s="8">
        <f t="shared" si="35"/>
        <v>391</v>
      </c>
      <c r="AB72" s="8">
        <f t="shared" si="36"/>
        <v>713</v>
      </c>
    </row>
    <row r="73" spans="1:28" s="24" customFormat="1" ht="27.75" customHeight="1">
      <c r="A73" s="18" t="s">
        <v>383</v>
      </c>
      <c r="B73" s="10">
        <v>146</v>
      </c>
      <c r="C73" s="10">
        <v>207</v>
      </c>
      <c r="D73" s="10">
        <v>353</v>
      </c>
      <c r="E73" s="10">
        <v>29</v>
      </c>
      <c r="F73" s="10">
        <v>47</v>
      </c>
      <c r="G73" s="10">
        <v>76</v>
      </c>
      <c r="H73" s="10">
        <v>10</v>
      </c>
      <c r="I73" s="10">
        <v>13</v>
      </c>
      <c r="J73" s="10">
        <v>23</v>
      </c>
      <c r="K73" s="10">
        <v>8</v>
      </c>
      <c r="L73" s="10">
        <v>14</v>
      </c>
      <c r="M73" s="10">
        <v>22</v>
      </c>
      <c r="N73" s="10">
        <v>20</v>
      </c>
      <c r="O73" s="10">
        <v>30</v>
      </c>
      <c r="P73" s="10">
        <v>50</v>
      </c>
      <c r="Q73" s="10">
        <v>5</v>
      </c>
      <c r="R73" s="10">
        <v>4</v>
      </c>
      <c r="S73" s="10">
        <v>9</v>
      </c>
      <c r="T73" s="10">
        <v>14</v>
      </c>
      <c r="U73" s="10">
        <v>16</v>
      </c>
      <c r="V73" s="10">
        <v>30</v>
      </c>
      <c r="W73" s="10">
        <v>25</v>
      </c>
      <c r="X73" s="10">
        <v>37</v>
      </c>
      <c r="Y73" s="10">
        <v>62</v>
      </c>
      <c r="Z73" s="8">
        <f t="shared" si="34"/>
        <v>257</v>
      </c>
      <c r="AA73" s="8">
        <f t="shared" si="35"/>
        <v>368</v>
      </c>
      <c r="AB73" s="8">
        <f t="shared" si="36"/>
        <v>625</v>
      </c>
    </row>
    <row r="74" spans="1:28" s="24" customFormat="1" ht="27.75" customHeight="1">
      <c r="A74" s="18" t="s">
        <v>384</v>
      </c>
      <c r="B74" s="10">
        <v>161</v>
      </c>
      <c r="C74" s="10">
        <v>207</v>
      </c>
      <c r="D74" s="10">
        <v>368</v>
      </c>
      <c r="E74" s="10">
        <v>36</v>
      </c>
      <c r="F74" s="10">
        <v>46</v>
      </c>
      <c r="G74" s="10">
        <v>82</v>
      </c>
      <c r="H74" s="10">
        <v>11</v>
      </c>
      <c r="I74" s="10">
        <v>14</v>
      </c>
      <c r="J74" s="10">
        <v>25</v>
      </c>
      <c r="K74" s="10">
        <v>13</v>
      </c>
      <c r="L74" s="10">
        <v>12</v>
      </c>
      <c r="M74" s="10">
        <v>25</v>
      </c>
      <c r="N74" s="10">
        <v>27</v>
      </c>
      <c r="O74" s="10">
        <v>34</v>
      </c>
      <c r="P74" s="10">
        <v>61</v>
      </c>
      <c r="Q74" s="10">
        <v>6</v>
      </c>
      <c r="R74" s="10">
        <v>10</v>
      </c>
      <c r="S74" s="10">
        <v>16</v>
      </c>
      <c r="T74" s="10">
        <v>11</v>
      </c>
      <c r="U74" s="10">
        <v>18</v>
      </c>
      <c r="V74" s="10">
        <v>29</v>
      </c>
      <c r="W74" s="10">
        <v>25</v>
      </c>
      <c r="X74" s="10">
        <v>40</v>
      </c>
      <c r="Y74" s="10">
        <v>65</v>
      </c>
      <c r="Z74" s="8">
        <f t="shared" si="34"/>
        <v>290</v>
      </c>
      <c r="AA74" s="8">
        <f t="shared" si="35"/>
        <v>381</v>
      </c>
      <c r="AB74" s="8">
        <f t="shared" si="36"/>
        <v>671</v>
      </c>
    </row>
    <row r="75" spans="1:28" s="24" customFormat="1" ht="27.75" customHeight="1">
      <c r="A75" s="18" t="s">
        <v>385</v>
      </c>
      <c r="B75" s="10">
        <v>165</v>
      </c>
      <c r="C75" s="10">
        <v>191</v>
      </c>
      <c r="D75" s="10">
        <v>356</v>
      </c>
      <c r="E75" s="10">
        <v>29</v>
      </c>
      <c r="F75" s="10">
        <v>37</v>
      </c>
      <c r="G75" s="10">
        <v>66</v>
      </c>
      <c r="H75" s="10">
        <v>13</v>
      </c>
      <c r="I75" s="10">
        <v>7</v>
      </c>
      <c r="J75" s="10">
        <v>20</v>
      </c>
      <c r="K75" s="10">
        <v>12</v>
      </c>
      <c r="L75" s="10">
        <v>16</v>
      </c>
      <c r="M75" s="10">
        <v>28</v>
      </c>
      <c r="N75" s="10">
        <v>16</v>
      </c>
      <c r="O75" s="10">
        <v>26</v>
      </c>
      <c r="P75" s="10">
        <v>42</v>
      </c>
      <c r="Q75" s="10">
        <v>8</v>
      </c>
      <c r="R75" s="10">
        <v>9</v>
      </c>
      <c r="S75" s="10">
        <v>17</v>
      </c>
      <c r="T75" s="10">
        <v>6</v>
      </c>
      <c r="U75" s="10">
        <v>16</v>
      </c>
      <c r="V75" s="10">
        <v>22</v>
      </c>
      <c r="W75" s="10">
        <v>11</v>
      </c>
      <c r="X75" s="10">
        <v>24</v>
      </c>
      <c r="Y75" s="10">
        <v>35</v>
      </c>
      <c r="Z75" s="8">
        <f t="shared" si="34"/>
        <v>260</v>
      </c>
      <c r="AA75" s="8">
        <f t="shared" si="35"/>
        <v>326</v>
      </c>
      <c r="AB75" s="8">
        <f t="shared" si="36"/>
        <v>586</v>
      </c>
    </row>
    <row r="76" spans="1:28" s="24" customFormat="1" ht="27.75" customHeight="1">
      <c r="A76" s="18" t="s">
        <v>386</v>
      </c>
      <c r="B76" s="10">
        <v>130</v>
      </c>
      <c r="C76" s="10">
        <v>134</v>
      </c>
      <c r="D76" s="10">
        <v>264</v>
      </c>
      <c r="E76" s="10">
        <v>32</v>
      </c>
      <c r="F76" s="10">
        <v>32</v>
      </c>
      <c r="G76" s="10">
        <v>64</v>
      </c>
      <c r="H76" s="10">
        <v>6</v>
      </c>
      <c r="I76" s="10">
        <v>10</v>
      </c>
      <c r="J76" s="10">
        <v>16</v>
      </c>
      <c r="K76" s="10">
        <v>4</v>
      </c>
      <c r="L76" s="10">
        <v>9</v>
      </c>
      <c r="M76" s="10">
        <v>13</v>
      </c>
      <c r="N76" s="10">
        <v>21</v>
      </c>
      <c r="O76" s="10">
        <v>15</v>
      </c>
      <c r="P76" s="10">
        <v>36</v>
      </c>
      <c r="Q76" s="10">
        <v>9</v>
      </c>
      <c r="R76" s="10">
        <v>7</v>
      </c>
      <c r="S76" s="10">
        <v>16</v>
      </c>
      <c r="T76" s="10">
        <v>9</v>
      </c>
      <c r="U76" s="10">
        <v>16</v>
      </c>
      <c r="V76" s="10">
        <v>25</v>
      </c>
      <c r="W76" s="10">
        <v>25</v>
      </c>
      <c r="X76" s="10">
        <v>25</v>
      </c>
      <c r="Y76" s="10">
        <v>50</v>
      </c>
      <c r="Z76" s="8">
        <f t="shared" si="34"/>
        <v>236</v>
      </c>
      <c r="AA76" s="8">
        <f t="shared" si="35"/>
        <v>248</v>
      </c>
      <c r="AB76" s="8">
        <f t="shared" si="36"/>
        <v>484</v>
      </c>
    </row>
    <row r="77" spans="1:28" s="24" customFormat="1" ht="27.75" customHeight="1">
      <c r="A77" s="18" t="s">
        <v>387</v>
      </c>
      <c r="B77" s="10">
        <v>85</v>
      </c>
      <c r="C77" s="10">
        <v>131</v>
      </c>
      <c r="D77" s="10">
        <v>216</v>
      </c>
      <c r="E77" s="10">
        <v>24</v>
      </c>
      <c r="F77" s="10">
        <v>27</v>
      </c>
      <c r="G77" s="10">
        <v>51</v>
      </c>
      <c r="H77" s="10">
        <v>13</v>
      </c>
      <c r="I77" s="10">
        <v>6</v>
      </c>
      <c r="J77" s="10">
        <v>19</v>
      </c>
      <c r="K77" s="10">
        <v>6</v>
      </c>
      <c r="L77" s="10">
        <v>12</v>
      </c>
      <c r="M77" s="10">
        <v>18</v>
      </c>
      <c r="N77" s="10">
        <v>16</v>
      </c>
      <c r="O77" s="10">
        <v>32</v>
      </c>
      <c r="P77" s="10">
        <v>48</v>
      </c>
      <c r="Q77" s="10">
        <v>4</v>
      </c>
      <c r="R77" s="10">
        <v>7</v>
      </c>
      <c r="S77" s="10">
        <v>11</v>
      </c>
      <c r="T77" s="10">
        <v>10</v>
      </c>
      <c r="U77" s="10">
        <v>10</v>
      </c>
      <c r="V77" s="10">
        <v>20</v>
      </c>
      <c r="W77" s="10">
        <v>18</v>
      </c>
      <c r="X77" s="10">
        <v>19</v>
      </c>
      <c r="Y77" s="10">
        <v>37</v>
      </c>
      <c r="Z77" s="8">
        <f t="shared" si="34"/>
        <v>176</v>
      </c>
      <c r="AA77" s="8">
        <f t="shared" si="35"/>
        <v>244</v>
      </c>
      <c r="AB77" s="8">
        <f t="shared" si="36"/>
        <v>420</v>
      </c>
    </row>
    <row r="78" spans="1:28" s="24" customFormat="1" ht="27.75" customHeight="1">
      <c r="A78" s="18" t="s">
        <v>388</v>
      </c>
      <c r="B78" s="10">
        <v>82</v>
      </c>
      <c r="C78" s="10">
        <v>116</v>
      </c>
      <c r="D78" s="10">
        <v>198</v>
      </c>
      <c r="E78" s="10">
        <v>22</v>
      </c>
      <c r="F78" s="10">
        <v>17</v>
      </c>
      <c r="G78" s="10">
        <v>39</v>
      </c>
      <c r="H78" s="10">
        <v>5</v>
      </c>
      <c r="I78" s="10">
        <v>9</v>
      </c>
      <c r="J78" s="10">
        <v>14</v>
      </c>
      <c r="K78" s="10">
        <v>3</v>
      </c>
      <c r="L78" s="10">
        <v>5</v>
      </c>
      <c r="M78" s="10">
        <v>8</v>
      </c>
      <c r="N78" s="10">
        <v>22</v>
      </c>
      <c r="O78" s="10">
        <v>26</v>
      </c>
      <c r="P78" s="10">
        <v>48</v>
      </c>
      <c r="Q78" s="10">
        <v>3</v>
      </c>
      <c r="R78" s="10">
        <v>4</v>
      </c>
      <c r="S78" s="10">
        <v>7</v>
      </c>
      <c r="T78" s="10">
        <v>8</v>
      </c>
      <c r="U78" s="10">
        <v>11</v>
      </c>
      <c r="V78" s="10">
        <v>19</v>
      </c>
      <c r="W78" s="10">
        <v>13</v>
      </c>
      <c r="X78" s="10">
        <v>22</v>
      </c>
      <c r="Y78" s="10">
        <v>35</v>
      </c>
      <c r="Z78" s="8">
        <f t="shared" si="34"/>
        <v>158</v>
      </c>
      <c r="AA78" s="8">
        <f t="shared" si="35"/>
        <v>210</v>
      </c>
      <c r="AB78" s="8">
        <f t="shared" si="36"/>
        <v>368</v>
      </c>
    </row>
    <row r="79" spans="1:28" s="24" customFormat="1" ht="27.75" customHeight="1">
      <c r="A79" s="18" t="s">
        <v>389</v>
      </c>
      <c r="B79" s="10">
        <v>85</v>
      </c>
      <c r="C79" s="10">
        <v>108</v>
      </c>
      <c r="D79" s="10">
        <v>193</v>
      </c>
      <c r="E79" s="10">
        <v>17</v>
      </c>
      <c r="F79" s="10">
        <v>29</v>
      </c>
      <c r="G79" s="10">
        <v>46</v>
      </c>
      <c r="H79" s="10">
        <v>3</v>
      </c>
      <c r="I79" s="10">
        <v>13</v>
      </c>
      <c r="J79" s="10">
        <v>16</v>
      </c>
      <c r="K79" s="10">
        <v>6</v>
      </c>
      <c r="L79" s="10">
        <v>14</v>
      </c>
      <c r="M79" s="10">
        <v>20</v>
      </c>
      <c r="N79" s="10">
        <v>13</v>
      </c>
      <c r="O79" s="10">
        <v>23</v>
      </c>
      <c r="P79" s="10">
        <v>36</v>
      </c>
      <c r="Q79" s="10">
        <v>4</v>
      </c>
      <c r="R79" s="10">
        <v>7</v>
      </c>
      <c r="S79" s="10">
        <v>11</v>
      </c>
      <c r="T79" s="10">
        <v>10</v>
      </c>
      <c r="U79" s="10">
        <v>13</v>
      </c>
      <c r="V79" s="10">
        <v>23</v>
      </c>
      <c r="W79" s="10">
        <v>17</v>
      </c>
      <c r="X79" s="10">
        <v>22</v>
      </c>
      <c r="Y79" s="10">
        <v>39</v>
      </c>
      <c r="Z79" s="8">
        <f t="shared" si="34"/>
        <v>155</v>
      </c>
      <c r="AA79" s="8">
        <f t="shared" si="35"/>
        <v>229</v>
      </c>
      <c r="AB79" s="8">
        <f t="shared" si="36"/>
        <v>384</v>
      </c>
    </row>
    <row r="80" spans="1:28" s="24" customFormat="1" ht="27.75" customHeight="1">
      <c r="A80" s="18" t="s">
        <v>390</v>
      </c>
      <c r="B80" s="10">
        <v>83</v>
      </c>
      <c r="C80" s="10">
        <v>142</v>
      </c>
      <c r="D80" s="10">
        <v>225</v>
      </c>
      <c r="E80" s="10">
        <v>22</v>
      </c>
      <c r="F80" s="10">
        <v>17</v>
      </c>
      <c r="G80" s="10">
        <v>39</v>
      </c>
      <c r="H80" s="10">
        <v>11</v>
      </c>
      <c r="I80" s="10">
        <v>8</v>
      </c>
      <c r="J80" s="10">
        <v>19</v>
      </c>
      <c r="K80" s="10">
        <v>5</v>
      </c>
      <c r="L80" s="10">
        <v>16</v>
      </c>
      <c r="M80" s="10">
        <v>21</v>
      </c>
      <c r="N80" s="10">
        <v>13</v>
      </c>
      <c r="O80" s="10">
        <v>17</v>
      </c>
      <c r="P80" s="10">
        <v>30</v>
      </c>
      <c r="Q80" s="10">
        <v>3</v>
      </c>
      <c r="R80" s="10">
        <v>5</v>
      </c>
      <c r="S80" s="10">
        <v>8</v>
      </c>
      <c r="T80" s="10">
        <v>9</v>
      </c>
      <c r="U80" s="10">
        <v>7</v>
      </c>
      <c r="V80" s="10">
        <v>16</v>
      </c>
      <c r="W80" s="10">
        <v>11</v>
      </c>
      <c r="X80" s="10">
        <v>24</v>
      </c>
      <c r="Y80" s="10">
        <v>35</v>
      </c>
      <c r="Z80" s="8">
        <f t="shared" si="34"/>
        <v>157</v>
      </c>
      <c r="AA80" s="8">
        <f t="shared" si="35"/>
        <v>236</v>
      </c>
      <c r="AB80" s="8">
        <f t="shared" si="36"/>
        <v>393</v>
      </c>
    </row>
    <row r="81" spans="1:28" s="24" customFormat="1" ht="27.75" customHeight="1">
      <c r="A81" s="18" t="s">
        <v>391</v>
      </c>
      <c r="B81" s="10">
        <v>70</v>
      </c>
      <c r="C81" s="10">
        <v>110</v>
      </c>
      <c r="D81" s="10">
        <v>180</v>
      </c>
      <c r="E81" s="10">
        <v>21</v>
      </c>
      <c r="F81" s="10">
        <v>24</v>
      </c>
      <c r="G81" s="10">
        <v>45</v>
      </c>
      <c r="H81" s="10">
        <v>9</v>
      </c>
      <c r="I81" s="10">
        <v>9</v>
      </c>
      <c r="J81" s="10">
        <v>18</v>
      </c>
      <c r="K81" s="10">
        <v>11</v>
      </c>
      <c r="L81" s="10">
        <v>9</v>
      </c>
      <c r="M81" s="10">
        <v>20</v>
      </c>
      <c r="N81" s="10">
        <v>18</v>
      </c>
      <c r="O81" s="10">
        <v>27</v>
      </c>
      <c r="P81" s="10">
        <v>45</v>
      </c>
      <c r="Q81" s="10">
        <v>2</v>
      </c>
      <c r="R81" s="10">
        <v>5</v>
      </c>
      <c r="S81" s="10">
        <v>7</v>
      </c>
      <c r="T81" s="10">
        <v>5</v>
      </c>
      <c r="U81" s="10">
        <v>14</v>
      </c>
      <c r="V81" s="10">
        <v>19</v>
      </c>
      <c r="W81" s="10">
        <v>17</v>
      </c>
      <c r="X81" s="10">
        <v>16</v>
      </c>
      <c r="Y81" s="10">
        <v>33</v>
      </c>
      <c r="Z81" s="8">
        <f t="shared" si="34"/>
        <v>153</v>
      </c>
      <c r="AA81" s="8">
        <f t="shared" si="35"/>
        <v>214</v>
      </c>
      <c r="AB81" s="8">
        <f t="shared" si="36"/>
        <v>367</v>
      </c>
    </row>
    <row r="82" spans="1:28" s="24" customFormat="1" ht="27.75" customHeight="1">
      <c r="A82" s="18" t="s">
        <v>392</v>
      </c>
      <c r="B82" s="10">
        <v>101</v>
      </c>
      <c r="C82" s="10">
        <v>126</v>
      </c>
      <c r="D82" s="10">
        <v>227</v>
      </c>
      <c r="E82" s="10">
        <v>15</v>
      </c>
      <c r="F82" s="10">
        <v>30</v>
      </c>
      <c r="G82" s="10">
        <v>45</v>
      </c>
      <c r="H82" s="10">
        <v>7</v>
      </c>
      <c r="I82" s="10">
        <v>7</v>
      </c>
      <c r="J82" s="10">
        <v>14</v>
      </c>
      <c r="K82" s="10">
        <v>4</v>
      </c>
      <c r="L82" s="10">
        <v>5</v>
      </c>
      <c r="M82" s="10">
        <v>9</v>
      </c>
      <c r="N82" s="10">
        <v>10</v>
      </c>
      <c r="O82" s="10">
        <v>18</v>
      </c>
      <c r="P82" s="10">
        <v>28</v>
      </c>
      <c r="Q82" s="10">
        <v>4</v>
      </c>
      <c r="R82" s="10">
        <v>9</v>
      </c>
      <c r="S82" s="10">
        <v>13</v>
      </c>
      <c r="T82" s="10">
        <v>10</v>
      </c>
      <c r="U82" s="10">
        <v>18</v>
      </c>
      <c r="V82" s="10">
        <v>28</v>
      </c>
      <c r="W82" s="10">
        <v>15</v>
      </c>
      <c r="X82" s="10">
        <v>18</v>
      </c>
      <c r="Y82" s="10">
        <v>33</v>
      </c>
      <c r="Z82" s="8">
        <f t="shared" si="34"/>
        <v>166</v>
      </c>
      <c r="AA82" s="8">
        <f t="shared" si="35"/>
        <v>231</v>
      </c>
      <c r="AB82" s="8">
        <f t="shared" si="36"/>
        <v>397</v>
      </c>
    </row>
    <row r="83" spans="1:28" s="24" customFormat="1" ht="27.75" customHeight="1">
      <c r="A83" s="18" t="s">
        <v>393</v>
      </c>
      <c r="B83" s="10">
        <v>81</v>
      </c>
      <c r="C83" s="10">
        <v>83</v>
      </c>
      <c r="D83" s="10">
        <v>164</v>
      </c>
      <c r="E83" s="10">
        <v>10</v>
      </c>
      <c r="F83" s="10">
        <v>25</v>
      </c>
      <c r="G83" s="10">
        <v>35</v>
      </c>
      <c r="H83" s="10">
        <v>4</v>
      </c>
      <c r="I83" s="10">
        <v>5</v>
      </c>
      <c r="J83" s="10">
        <v>9</v>
      </c>
      <c r="K83" s="10">
        <v>5</v>
      </c>
      <c r="L83" s="10">
        <v>10</v>
      </c>
      <c r="M83" s="10">
        <v>15</v>
      </c>
      <c r="N83" s="10">
        <v>13</v>
      </c>
      <c r="O83" s="10">
        <v>19</v>
      </c>
      <c r="P83" s="10">
        <v>32</v>
      </c>
      <c r="Q83" s="10">
        <v>5</v>
      </c>
      <c r="R83" s="10">
        <v>7</v>
      </c>
      <c r="S83" s="10">
        <v>12</v>
      </c>
      <c r="T83" s="10">
        <v>5</v>
      </c>
      <c r="U83" s="10">
        <v>11</v>
      </c>
      <c r="V83" s="10">
        <v>16</v>
      </c>
      <c r="W83" s="10">
        <v>9</v>
      </c>
      <c r="X83" s="10">
        <v>10</v>
      </c>
      <c r="Y83" s="10">
        <v>19</v>
      </c>
      <c r="Z83" s="8">
        <f t="shared" si="34"/>
        <v>132</v>
      </c>
      <c r="AA83" s="8">
        <f t="shared" si="35"/>
        <v>170</v>
      </c>
      <c r="AB83" s="8">
        <f t="shared" si="36"/>
        <v>302</v>
      </c>
    </row>
    <row r="84" spans="1:28" s="24" customFormat="1" ht="27.75" customHeight="1">
      <c r="A84" s="18" t="s">
        <v>394</v>
      </c>
      <c r="B84" s="10">
        <v>77</v>
      </c>
      <c r="C84" s="10">
        <v>103</v>
      </c>
      <c r="D84" s="10">
        <v>180</v>
      </c>
      <c r="E84" s="10">
        <v>14</v>
      </c>
      <c r="F84" s="10">
        <v>18</v>
      </c>
      <c r="G84" s="10">
        <v>32</v>
      </c>
      <c r="H84" s="10">
        <v>6</v>
      </c>
      <c r="I84" s="10">
        <v>6</v>
      </c>
      <c r="J84" s="10">
        <v>12</v>
      </c>
      <c r="K84" s="10">
        <v>5</v>
      </c>
      <c r="L84" s="10">
        <v>4</v>
      </c>
      <c r="M84" s="10">
        <v>9</v>
      </c>
      <c r="N84" s="10">
        <v>7</v>
      </c>
      <c r="O84" s="10">
        <v>15</v>
      </c>
      <c r="P84" s="10">
        <v>22</v>
      </c>
      <c r="Q84" s="10">
        <v>3</v>
      </c>
      <c r="R84" s="10">
        <v>3</v>
      </c>
      <c r="S84" s="10">
        <v>6</v>
      </c>
      <c r="T84" s="10">
        <v>4</v>
      </c>
      <c r="U84" s="10">
        <v>10</v>
      </c>
      <c r="V84" s="10">
        <v>14</v>
      </c>
      <c r="W84" s="10">
        <v>4</v>
      </c>
      <c r="X84" s="10">
        <v>16</v>
      </c>
      <c r="Y84" s="10">
        <v>20</v>
      </c>
      <c r="Z84" s="8">
        <f t="shared" si="34"/>
        <v>120</v>
      </c>
      <c r="AA84" s="8">
        <f t="shared" si="35"/>
        <v>175</v>
      </c>
      <c r="AB84" s="8">
        <f t="shared" si="36"/>
        <v>295</v>
      </c>
    </row>
    <row r="85" spans="1:28" s="24" customFormat="1" ht="27.75" customHeight="1">
      <c r="A85" s="18" t="s">
        <v>395</v>
      </c>
      <c r="B85" s="10">
        <v>52</v>
      </c>
      <c r="C85" s="10">
        <v>102</v>
      </c>
      <c r="D85" s="10">
        <v>154</v>
      </c>
      <c r="E85" s="10">
        <v>9</v>
      </c>
      <c r="F85" s="10">
        <v>27</v>
      </c>
      <c r="G85" s="10">
        <v>36</v>
      </c>
      <c r="H85" s="10">
        <v>9</v>
      </c>
      <c r="I85" s="10">
        <v>9</v>
      </c>
      <c r="J85" s="10">
        <v>18</v>
      </c>
      <c r="K85" s="10">
        <v>4</v>
      </c>
      <c r="L85" s="10">
        <v>10</v>
      </c>
      <c r="M85" s="10">
        <v>14</v>
      </c>
      <c r="N85" s="10">
        <v>5</v>
      </c>
      <c r="O85" s="10">
        <v>19</v>
      </c>
      <c r="P85" s="10">
        <v>24</v>
      </c>
      <c r="Q85" s="10">
        <v>1</v>
      </c>
      <c r="R85" s="10">
        <v>0</v>
      </c>
      <c r="S85" s="10">
        <v>1</v>
      </c>
      <c r="T85" s="10">
        <v>3</v>
      </c>
      <c r="U85" s="10">
        <v>12</v>
      </c>
      <c r="V85" s="10">
        <v>15</v>
      </c>
      <c r="W85" s="10">
        <v>8</v>
      </c>
      <c r="X85" s="10">
        <v>16</v>
      </c>
      <c r="Y85" s="10">
        <v>24</v>
      </c>
      <c r="Z85" s="8">
        <f t="shared" si="34"/>
        <v>91</v>
      </c>
      <c r="AA85" s="8">
        <f t="shared" si="35"/>
        <v>195</v>
      </c>
      <c r="AB85" s="8">
        <f t="shared" si="36"/>
        <v>286</v>
      </c>
    </row>
    <row r="86" spans="1:28" s="24" customFormat="1" ht="27.75" customHeight="1">
      <c r="A86" s="18" t="s">
        <v>396</v>
      </c>
      <c r="B86" s="10">
        <v>45</v>
      </c>
      <c r="C86" s="10">
        <v>97</v>
      </c>
      <c r="D86" s="10">
        <v>142</v>
      </c>
      <c r="E86" s="10">
        <v>6</v>
      </c>
      <c r="F86" s="10">
        <v>18</v>
      </c>
      <c r="G86" s="10">
        <v>24</v>
      </c>
      <c r="H86" s="10">
        <v>3</v>
      </c>
      <c r="I86" s="10">
        <v>4</v>
      </c>
      <c r="J86" s="10">
        <v>7</v>
      </c>
      <c r="K86" s="10">
        <v>6</v>
      </c>
      <c r="L86" s="10">
        <v>7</v>
      </c>
      <c r="M86" s="10">
        <v>13</v>
      </c>
      <c r="N86" s="10">
        <v>12</v>
      </c>
      <c r="O86" s="10">
        <v>18</v>
      </c>
      <c r="P86" s="10">
        <v>30</v>
      </c>
      <c r="Q86" s="10">
        <v>0</v>
      </c>
      <c r="R86" s="10">
        <v>6</v>
      </c>
      <c r="S86" s="10">
        <v>6</v>
      </c>
      <c r="T86" s="10">
        <v>6</v>
      </c>
      <c r="U86" s="10">
        <v>6</v>
      </c>
      <c r="V86" s="10">
        <v>12</v>
      </c>
      <c r="W86" s="10">
        <v>11</v>
      </c>
      <c r="X86" s="10">
        <v>5</v>
      </c>
      <c r="Y86" s="10">
        <v>16</v>
      </c>
      <c r="Z86" s="8">
        <f t="shared" si="34"/>
        <v>89</v>
      </c>
      <c r="AA86" s="8">
        <f t="shared" si="35"/>
        <v>161</v>
      </c>
      <c r="AB86" s="8">
        <f t="shared" si="36"/>
        <v>250</v>
      </c>
    </row>
    <row r="87" spans="1:28" s="24" customFormat="1" ht="27.75" customHeight="1">
      <c r="A87" s="18" t="s">
        <v>397</v>
      </c>
      <c r="B87" s="10">
        <v>49</v>
      </c>
      <c r="C87" s="10">
        <v>79</v>
      </c>
      <c r="D87" s="10">
        <v>128</v>
      </c>
      <c r="E87" s="10">
        <v>6</v>
      </c>
      <c r="F87" s="10">
        <v>11</v>
      </c>
      <c r="G87" s="10">
        <v>17</v>
      </c>
      <c r="H87" s="10">
        <v>4</v>
      </c>
      <c r="I87" s="10">
        <v>7</v>
      </c>
      <c r="J87" s="10">
        <v>11</v>
      </c>
      <c r="K87" s="10">
        <v>2</v>
      </c>
      <c r="L87" s="10">
        <v>7</v>
      </c>
      <c r="M87" s="10">
        <v>9</v>
      </c>
      <c r="N87" s="10">
        <v>7</v>
      </c>
      <c r="O87" s="10">
        <v>18</v>
      </c>
      <c r="P87" s="10">
        <v>25</v>
      </c>
      <c r="Q87" s="10">
        <v>2</v>
      </c>
      <c r="R87" s="10">
        <v>2</v>
      </c>
      <c r="S87" s="10">
        <v>4</v>
      </c>
      <c r="T87" s="10">
        <v>3</v>
      </c>
      <c r="U87" s="10">
        <v>3</v>
      </c>
      <c r="V87" s="10">
        <v>6</v>
      </c>
      <c r="W87" s="10">
        <v>8</v>
      </c>
      <c r="X87" s="10">
        <v>11</v>
      </c>
      <c r="Y87" s="10">
        <v>19</v>
      </c>
      <c r="Z87" s="8">
        <f t="shared" si="34"/>
        <v>81</v>
      </c>
      <c r="AA87" s="8">
        <f t="shared" si="35"/>
        <v>138</v>
      </c>
      <c r="AB87" s="8">
        <f t="shared" si="36"/>
        <v>219</v>
      </c>
    </row>
    <row r="88" spans="1:28" s="24" customFormat="1" ht="27.75" customHeight="1">
      <c r="A88" s="18" t="s">
        <v>398</v>
      </c>
      <c r="B88" s="10">
        <v>48</v>
      </c>
      <c r="C88" s="10">
        <v>59</v>
      </c>
      <c r="D88" s="10">
        <v>107</v>
      </c>
      <c r="E88" s="10">
        <v>6</v>
      </c>
      <c r="F88" s="10">
        <v>8</v>
      </c>
      <c r="G88" s="10">
        <v>14</v>
      </c>
      <c r="H88" s="10">
        <v>2</v>
      </c>
      <c r="I88" s="10">
        <v>7</v>
      </c>
      <c r="J88" s="10">
        <v>9</v>
      </c>
      <c r="K88" s="10">
        <v>4</v>
      </c>
      <c r="L88" s="10">
        <v>4</v>
      </c>
      <c r="M88" s="10">
        <v>8</v>
      </c>
      <c r="N88" s="10">
        <v>11</v>
      </c>
      <c r="O88" s="10">
        <v>18</v>
      </c>
      <c r="P88" s="10">
        <v>29</v>
      </c>
      <c r="Q88" s="10">
        <v>3</v>
      </c>
      <c r="R88" s="10">
        <v>1</v>
      </c>
      <c r="S88" s="10">
        <v>4</v>
      </c>
      <c r="T88" s="10">
        <v>2</v>
      </c>
      <c r="U88" s="10">
        <v>3</v>
      </c>
      <c r="V88" s="10">
        <v>5</v>
      </c>
      <c r="W88" s="10">
        <v>6</v>
      </c>
      <c r="X88" s="10">
        <v>11</v>
      </c>
      <c r="Y88" s="10">
        <v>17</v>
      </c>
      <c r="Z88" s="8">
        <f t="shared" si="34"/>
        <v>82</v>
      </c>
      <c r="AA88" s="8">
        <f t="shared" si="35"/>
        <v>111</v>
      </c>
      <c r="AB88" s="8">
        <f t="shared" si="36"/>
        <v>193</v>
      </c>
    </row>
    <row r="89" spans="1:28" s="24" customFormat="1" ht="27.75" customHeight="1">
      <c r="A89" s="18" t="s">
        <v>399</v>
      </c>
      <c r="B89" s="10">
        <v>37</v>
      </c>
      <c r="C89" s="10">
        <v>69</v>
      </c>
      <c r="D89" s="10">
        <v>106</v>
      </c>
      <c r="E89" s="10">
        <v>4</v>
      </c>
      <c r="F89" s="10">
        <v>13</v>
      </c>
      <c r="G89" s="10">
        <v>17</v>
      </c>
      <c r="H89" s="10">
        <v>2</v>
      </c>
      <c r="I89" s="10">
        <v>5</v>
      </c>
      <c r="J89" s="10">
        <v>7</v>
      </c>
      <c r="K89" s="10">
        <v>2</v>
      </c>
      <c r="L89" s="10">
        <v>7</v>
      </c>
      <c r="M89" s="10">
        <v>9</v>
      </c>
      <c r="N89" s="10">
        <v>5</v>
      </c>
      <c r="O89" s="10">
        <v>17</v>
      </c>
      <c r="P89" s="10">
        <v>22</v>
      </c>
      <c r="Q89" s="10">
        <v>0</v>
      </c>
      <c r="R89" s="10">
        <v>1</v>
      </c>
      <c r="S89" s="10">
        <v>1</v>
      </c>
      <c r="T89" s="10">
        <v>4</v>
      </c>
      <c r="U89" s="10">
        <v>4</v>
      </c>
      <c r="V89" s="10">
        <v>8</v>
      </c>
      <c r="W89" s="10">
        <v>6</v>
      </c>
      <c r="X89" s="10">
        <v>7</v>
      </c>
      <c r="Y89" s="10">
        <v>13</v>
      </c>
      <c r="Z89" s="8">
        <f t="shared" si="34"/>
        <v>60</v>
      </c>
      <c r="AA89" s="8">
        <f t="shared" si="35"/>
        <v>123</v>
      </c>
      <c r="AB89" s="8">
        <f t="shared" si="36"/>
        <v>183</v>
      </c>
    </row>
    <row r="90" spans="1:28" s="24" customFormat="1" ht="27.75" customHeight="1">
      <c r="A90" s="18" t="s">
        <v>400</v>
      </c>
      <c r="B90" s="10">
        <v>43</v>
      </c>
      <c r="C90" s="10">
        <v>57</v>
      </c>
      <c r="D90" s="10">
        <v>100</v>
      </c>
      <c r="E90" s="10">
        <v>7</v>
      </c>
      <c r="F90" s="10">
        <v>14</v>
      </c>
      <c r="G90" s="10">
        <v>21</v>
      </c>
      <c r="H90" s="10">
        <v>3</v>
      </c>
      <c r="I90" s="10">
        <v>0</v>
      </c>
      <c r="J90" s="10">
        <v>3</v>
      </c>
      <c r="K90" s="10">
        <v>1</v>
      </c>
      <c r="L90" s="10">
        <v>6</v>
      </c>
      <c r="M90" s="10">
        <v>7</v>
      </c>
      <c r="N90" s="10">
        <v>3</v>
      </c>
      <c r="O90" s="10">
        <v>16</v>
      </c>
      <c r="P90" s="10">
        <v>19</v>
      </c>
      <c r="Q90" s="10">
        <v>2</v>
      </c>
      <c r="R90" s="10">
        <v>1</v>
      </c>
      <c r="S90" s="10">
        <v>3</v>
      </c>
      <c r="T90" s="10">
        <v>4</v>
      </c>
      <c r="U90" s="10">
        <v>4</v>
      </c>
      <c r="V90" s="10">
        <v>8</v>
      </c>
      <c r="W90" s="10">
        <v>4</v>
      </c>
      <c r="X90" s="10">
        <v>5</v>
      </c>
      <c r="Y90" s="10">
        <v>9</v>
      </c>
      <c r="Z90" s="8">
        <f t="shared" si="34"/>
        <v>67</v>
      </c>
      <c r="AA90" s="8">
        <f t="shared" si="35"/>
        <v>103</v>
      </c>
      <c r="AB90" s="8">
        <f t="shared" si="36"/>
        <v>170</v>
      </c>
    </row>
    <row r="91" spans="1:28" s="24" customFormat="1" ht="27.75" customHeight="1">
      <c r="A91" s="18" t="s">
        <v>401</v>
      </c>
      <c r="B91" s="10">
        <v>31</v>
      </c>
      <c r="C91" s="10">
        <v>59</v>
      </c>
      <c r="D91" s="10">
        <v>90</v>
      </c>
      <c r="E91" s="10">
        <v>3</v>
      </c>
      <c r="F91" s="10">
        <v>11</v>
      </c>
      <c r="G91" s="10">
        <v>14</v>
      </c>
      <c r="H91" s="10">
        <v>1</v>
      </c>
      <c r="I91" s="10">
        <v>7</v>
      </c>
      <c r="J91" s="10">
        <v>8</v>
      </c>
      <c r="K91" s="10">
        <v>5</v>
      </c>
      <c r="L91" s="10">
        <v>3</v>
      </c>
      <c r="M91" s="10">
        <v>8</v>
      </c>
      <c r="N91" s="10">
        <v>3</v>
      </c>
      <c r="O91" s="10">
        <v>6</v>
      </c>
      <c r="P91" s="10">
        <v>9</v>
      </c>
      <c r="Q91" s="10">
        <v>2</v>
      </c>
      <c r="R91" s="10">
        <v>1</v>
      </c>
      <c r="S91" s="10">
        <v>3</v>
      </c>
      <c r="T91" s="10">
        <v>1</v>
      </c>
      <c r="U91" s="10">
        <v>8</v>
      </c>
      <c r="V91" s="10">
        <v>9</v>
      </c>
      <c r="W91" s="10">
        <v>4</v>
      </c>
      <c r="X91" s="10">
        <v>12</v>
      </c>
      <c r="Y91" s="10">
        <v>16</v>
      </c>
      <c r="Z91" s="8">
        <f t="shared" si="34"/>
        <v>50</v>
      </c>
      <c r="AA91" s="8">
        <f t="shared" si="35"/>
        <v>107</v>
      </c>
      <c r="AB91" s="8">
        <f t="shared" si="36"/>
        <v>157</v>
      </c>
    </row>
    <row r="92" spans="1:28" s="24" customFormat="1" ht="27.75" customHeight="1">
      <c r="A92" s="18" t="s">
        <v>402</v>
      </c>
      <c r="B92" s="10">
        <v>23</v>
      </c>
      <c r="C92" s="10">
        <v>52</v>
      </c>
      <c r="D92" s="10">
        <v>75</v>
      </c>
      <c r="E92" s="10">
        <v>1</v>
      </c>
      <c r="F92" s="10">
        <v>6</v>
      </c>
      <c r="G92" s="10">
        <v>7</v>
      </c>
      <c r="H92" s="10">
        <v>2</v>
      </c>
      <c r="I92" s="10">
        <v>4</v>
      </c>
      <c r="J92" s="10">
        <v>6</v>
      </c>
      <c r="K92" s="10">
        <v>0</v>
      </c>
      <c r="L92" s="10">
        <v>4</v>
      </c>
      <c r="M92" s="10">
        <v>4</v>
      </c>
      <c r="N92" s="10">
        <v>3</v>
      </c>
      <c r="O92" s="10">
        <v>1</v>
      </c>
      <c r="P92" s="10">
        <v>4</v>
      </c>
      <c r="Q92" s="10">
        <v>1</v>
      </c>
      <c r="R92" s="10">
        <v>3</v>
      </c>
      <c r="S92" s="10">
        <v>4</v>
      </c>
      <c r="T92" s="10">
        <v>0</v>
      </c>
      <c r="U92" s="10">
        <v>6</v>
      </c>
      <c r="V92" s="10">
        <v>6</v>
      </c>
      <c r="W92" s="10">
        <v>2</v>
      </c>
      <c r="X92" s="10">
        <v>7</v>
      </c>
      <c r="Y92" s="10">
        <v>9</v>
      </c>
      <c r="Z92" s="8">
        <f t="shared" si="34"/>
        <v>32</v>
      </c>
      <c r="AA92" s="8">
        <f t="shared" si="35"/>
        <v>83</v>
      </c>
      <c r="AB92" s="8">
        <f t="shared" si="36"/>
        <v>115</v>
      </c>
    </row>
    <row r="93" spans="1:28" s="24" customFormat="1" ht="27.75" customHeight="1">
      <c r="A93" s="18" t="s">
        <v>403</v>
      </c>
      <c r="B93" s="10">
        <v>23</v>
      </c>
      <c r="C93" s="10">
        <v>34</v>
      </c>
      <c r="D93" s="10">
        <v>57</v>
      </c>
      <c r="E93" s="10">
        <v>2</v>
      </c>
      <c r="F93" s="10">
        <v>9</v>
      </c>
      <c r="G93" s="10">
        <v>11</v>
      </c>
      <c r="H93" s="10">
        <v>1</v>
      </c>
      <c r="I93" s="10">
        <v>4</v>
      </c>
      <c r="J93" s="10">
        <v>5</v>
      </c>
      <c r="K93" s="10">
        <v>1</v>
      </c>
      <c r="L93" s="10">
        <v>1</v>
      </c>
      <c r="M93" s="10">
        <v>2</v>
      </c>
      <c r="N93" s="10">
        <v>1</v>
      </c>
      <c r="O93" s="10">
        <v>12</v>
      </c>
      <c r="P93" s="10">
        <v>13</v>
      </c>
      <c r="Q93" s="10">
        <v>2</v>
      </c>
      <c r="R93" s="10">
        <v>2</v>
      </c>
      <c r="S93" s="10">
        <v>4</v>
      </c>
      <c r="T93" s="10">
        <v>1</v>
      </c>
      <c r="U93" s="10">
        <v>4</v>
      </c>
      <c r="V93" s="10">
        <v>5</v>
      </c>
      <c r="W93" s="10">
        <v>4</v>
      </c>
      <c r="X93" s="10">
        <v>7</v>
      </c>
      <c r="Y93" s="10">
        <v>11</v>
      </c>
      <c r="Z93" s="8">
        <f t="shared" si="34"/>
        <v>35</v>
      </c>
      <c r="AA93" s="8">
        <f t="shared" si="35"/>
        <v>73</v>
      </c>
      <c r="AB93" s="8">
        <f t="shared" si="36"/>
        <v>108</v>
      </c>
    </row>
    <row r="94" spans="1:28" s="24" customFormat="1" ht="27.75" customHeight="1">
      <c r="A94" s="18" t="s">
        <v>404</v>
      </c>
      <c r="B94" s="10">
        <v>19</v>
      </c>
      <c r="C94" s="10">
        <v>34</v>
      </c>
      <c r="D94" s="10">
        <v>53</v>
      </c>
      <c r="E94" s="10">
        <v>7</v>
      </c>
      <c r="F94" s="10">
        <v>6</v>
      </c>
      <c r="G94" s="10">
        <v>13</v>
      </c>
      <c r="H94" s="10">
        <v>0</v>
      </c>
      <c r="I94" s="10">
        <v>1</v>
      </c>
      <c r="J94" s="10">
        <v>1</v>
      </c>
      <c r="K94" s="10">
        <v>3</v>
      </c>
      <c r="L94" s="10">
        <v>1</v>
      </c>
      <c r="M94" s="10">
        <v>4</v>
      </c>
      <c r="N94" s="10">
        <v>0</v>
      </c>
      <c r="O94" s="10">
        <v>8</v>
      </c>
      <c r="P94" s="10">
        <v>8</v>
      </c>
      <c r="Q94" s="10">
        <v>0</v>
      </c>
      <c r="R94" s="10">
        <v>0</v>
      </c>
      <c r="S94" s="10">
        <v>0</v>
      </c>
      <c r="T94" s="10">
        <v>2</v>
      </c>
      <c r="U94" s="10">
        <v>2</v>
      </c>
      <c r="V94" s="10">
        <v>4</v>
      </c>
      <c r="W94" s="10">
        <v>2</v>
      </c>
      <c r="X94" s="10">
        <v>2</v>
      </c>
      <c r="Y94" s="10">
        <v>4</v>
      </c>
      <c r="Z94" s="8">
        <f t="shared" si="34"/>
        <v>33</v>
      </c>
      <c r="AA94" s="8">
        <f t="shared" si="35"/>
        <v>54</v>
      </c>
      <c r="AB94" s="8">
        <f t="shared" si="36"/>
        <v>87</v>
      </c>
    </row>
    <row r="95" spans="1:28" s="24" customFormat="1" ht="27.75" customHeight="1">
      <c r="A95" s="18" t="s">
        <v>405</v>
      </c>
      <c r="B95" s="10">
        <v>11</v>
      </c>
      <c r="C95" s="10">
        <v>25</v>
      </c>
      <c r="D95" s="10">
        <v>36</v>
      </c>
      <c r="E95" s="10">
        <v>3</v>
      </c>
      <c r="F95" s="10">
        <v>4</v>
      </c>
      <c r="G95" s="10">
        <v>7</v>
      </c>
      <c r="H95" s="10">
        <v>0</v>
      </c>
      <c r="I95" s="10">
        <v>2</v>
      </c>
      <c r="J95" s="10">
        <v>2</v>
      </c>
      <c r="K95" s="10">
        <v>1</v>
      </c>
      <c r="L95" s="10">
        <v>0</v>
      </c>
      <c r="M95" s="10">
        <v>1</v>
      </c>
      <c r="N95" s="10">
        <v>2</v>
      </c>
      <c r="O95" s="10">
        <v>2</v>
      </c>
      <c r="P95" s="10">
        <v>4</v>
      </c>
      <c r="Q95" s="10">
        <v>1</v>
      </c>
      <c r="R95" s="10">
        <v>2</v>
      </c>
      <c r="S95" s="10">
        <v>3</v>
      </c>
      <c r="T95" s="10">
        <v>0</v>
      </c>
      <c r="U95" s="10">
        <v>2</v>
      </c>
      <c r="V95" s="10">
        <v>2</v>
      </c>
      <c r="W95" s="10">
        <v>2</v>
      </c>
      <c r="X95" s="10">
        <v>2</v>
      </c>
      <c r="Y95" s="10">
        <v>4</v>
      </c>
      <c r="Z95" s="8">
        <f t="shared" si="34"/>
        <v>20</v>
      </c>
      <c r="AA95" s="8">
        <f t="shared" si="35"/>
        <v>39</v>
      </c>
      <c r="AB95" s="8">
        <f t="shared" si="36"/>
        <v>59</v>
      </c>
    </row>
    <row r="96" spans="1:28" s="24" customFormat="1" ht="27.75" customHeight="1">
      <c r="A96" s="18" t="s">
        <v>406</v>
      </c>
      <c r="B96" s="10">
        <v>11</v>
      </c>
      <c r="C96" s="10">
        <v>20</v>
      </c>
      <c r="D96" s="10">
        <v>31</v>
      </c>
      <c r="E96" s="10">
        <v>5</v>
      </c>
      <c r="F96" s="10">
        <v>2</v>
      </c>
      <c r="G96" s="10">
        <v>7</v>
      </c>
      <c r="H96" s="10">
        <v>0</v>
      </c>
      <c r="I96" s="10">
        <v>1</v>
      </c>
      <c r="J96" s="10">
        <v>1</v>
      </c>
      <c r="K96" s="10">
        <v>1</v>
      </c>
      <c r="L96" s="10">
        <v>1</v>
      </c>
      <c r="M96" s="10">
        <v>2</v>
      </c>
      <c r="N96" s="10">
        <v>1</v>
      </c>
      <c r="O96" s="10">
        <v>4</v>
      </c>
      <c r="P96" s="10">
        <v>5</v>
      </c>
      <c r="Q96" s="10">
        <v>2</v>
      </c>
      <c r="R96" s="10">
        <v>2</v>
      </c>
      <c r="S96" s="10">
        <v>4</v>
      </c>
      <c r="T96" s="10">
        <v>1</v>
      </c>
      <c r="U96" s="10">
        <v>0</v>
      </c>
      <c r="V96" s="10">
        <v>1</v>
      </c>
      <c r="W96" s="10">
        <v>1</v>
      </c>
      <c r="X96" s="10">
        <v>2</v>
      </c>
      <c r="Y96" s="10">
        <v>3</v>
      </c>
      <c r="Z96" s="8">
        <f t="shared" si="34"/>
        <v>22</v>
      </c>
      <c r="AA96" s="8">
        <f t="shared" si="35"/>
        <v>32</v>
      </c>
      <c r="AB96" s="8">
        <f t="shared" si="36"/>
        <v>54</v>
      </c>
    </row>
    <row r="97" spans="1:28" s="24" customFormat="1" ht="27.75" customHeight="1">
      <c r="A97" s="18" t="s">
        <v>407</v>
      </c>
      <c r="B97" s="10">
        <v>9</v>
      </c>
      <c r="C97" s="10">
        <v>21</v>
      </c>
      <c r="D97" s="10">
        <v>30</v>
      </c>
      <c r="E97" s="10">
        <v>1</v>
      </c>
      <c r="F97" s="10">
        <v>2</v>
      </c>
      <c r="G97" s="10">
        <v>3</v>
      </c>
      <c r="H97" s="10">
        <v>2</v>
      </c>
      <c r="I97" s="10">
        <v>3</v>
      </c>
      <c r="J97" s="10">
        <v>5</v>
      </c>
      <c r="K97" s="10">
        <v>3</v>
      </c>
      <c r="L97" s="10">
        <v>1</v>
      </c>
      <c r="M97" s="10">
        <v>4</v>
      </c>
      <c r="N97" s="10">
        <v>1</v>
      </c>
      <c r="O97" s="10">
        <v>3</v>
      </c>
      <c r="P97" s="10">
        <v>4</v>
      </c>
      <c r="Q97" s="10">
        <v>0</v>
      </c>
      <c r="R97" s="10">
        <v>1</v>
      </c>
      <c r="S97" s="10">
        <v>1</v>
      </c>
      <c r="T97" s="10">
        <v>1</v>
      </c>
      <c r="U97" s="10">
        <v>2</v>
      </c>
      <c r="V97" s="10">
        <v>3</v>
      </c>
      <c r="W97" s="10">
        <v>0</v>
      </c>
      <c r="X97" s="10">
        <v>4</v>
      </c>
      <c r="Y97" s="10">
        <v>4</v>
      </c>
      <c r="Z97" s="8">
        <f t="shared" si="34"/>
        <v>17</v>
      </c>
      <c r="AA97" s="8">
        <f t="shared" si="35"/>
        <v>37</v>
      </c>
      <c r="AB97" s="8">
        <f t="shared" si="36"/>
        <v>54</v>
      </c>
    </row>
    <row r="98" spans="1:28" s="24" customFormat="1" ht="27.75" customHeight="1">
      <c r="A98" s="18" t="s">
        <v>408</v>
      </c>
      <c r="B98" s="10">
        <v>6</v>
      </c>
      <c r="C98" s="10">
        <v>14</v>
      </c>
      <c r="D98" s="10">
        <v>20</v>
      </c>
      <c r="E98" s="10">
        <v>3</v>
      </c>
      <c r="F98" s="10">
        <v>0</v>
      </c>
      <c r="G98" s="10">
        <v>3</v>
      </c>
      <c r="H98" s="10">
        <v>2</v>
      </c>
      <c r="I98" s="10">
        <v>0</v>
      </c>
      <c r="J98" s="10">
        <v>2</v>
      </c>
      <c r="K98" s="10">
        <v>2</v>
      </c>
      <c r="L98" s="10">
        <v>0</v>
      </c>
      <c r="M98" s="10">
        <v>2</v>
      </c>
      <c r="N98" s="10">
        <v>1</v>
      </c>
      <c r="O98" s="10">
        <v>3</v>
      </c>
      <c r="P98" s="10">
        <v>4</v>
      </c>
      <c r="Q98" s="10">
        <v>2</v>
      </c>
      <c r="R98" s="10">
        <v>3</v>
      </c>
      <c r="S98" s="10">
        <v>5</v>
      </c>
      <c r="T98" s="10">
        <v>2</v>
      </c>
      <c r="U98" s="10">
        <v>3</v>
      </c>
      <c r="V98" s="10">
        <v>5</v>
      </c>
      <c r="W98" s="10">
        <v>0</v>
      </c>
      <c r="X98" s="10">
        <v>2</v>
      </c>
      <c r="Y98" s="10">
        <v>2</v>
      </c>
      <c r="Z98" s="8">
        <f t="shared" si="34"/>
        <v>18</v>
      </c>
      <c r="AA98" s="8">
        <f t="shared" si="35"/>
        <v>25</v>
      </c>
      <c r="AB98" s="8">
        <f t="shared" si="36"/>
        <v>43</v>
      </c>
    </row>
    <row r="99" spans="1:28" s="24" customFormat="1" ht="27.75" customHeight="1">
      <c r="A99" s="18" t="s">
        <v>409</v>
      </c>
      <c r="B99" s="10">
        <v>5</v>
      </c>
      <c r="C99" s="10">
        <v>9</v>
      </c>
      <c r="D99" s="10">
        <v>14</v>
      </c>
      <c r="E99" s="10">
        <v>2</v>
      </c>
      <c r="F99" s="10">
        <v>2</v>
      </c>
      <c r="G99" s="10">
        <v>4</v>
      </c>
      <c r="H99" s="10">
        <v>0</v>
      </c>
      <c r="I99" s="10">
        <v>0</v>
      </c>
      <c r="J99" s="10">
        <v>0</v>
      </c>
      <c r="K99" s="10">
        <v>0</v>
      </c>
      <c r="L99" s="10">
        <v>1</v>
      </c>
      <c r="M99" s="10">
        <v>1</v>
      </c>
      <c r="N99" s="10">
        <v>1</v>
      </c>
      <c r="O99" s="10">
        <v>1</v>
      </c>
      <c r="P99" s="10">
        <v>2</v>
      </c>
      <c r="Q99" s="10">
        <v>0</v>
      </c>
      <c r="R99" s="10">
        <v>1</v>
      </c>
      <c r="S99" s="10">
        <v>1</v>
      </c>
      <c r="T99" s="10">
        <v>0</v>
      </c>
      <c r="U99" s="10">
        <v>2</v>
      </c>
      <c r="V99" s="10">
        <v>2</v>
      </c>
      <c r="W99" s="10">
        <v>1</v>
      </c>
      <c r="X99" s="10">
        <v>1</v>
      </c>
      <c r="Y99" s="10">
        <v>2</v>
      </c>
      <c r="Z99" s="8">
        <f t="shared" si="34"/>
        <v>9</v>
      </c>
      <c r="AA99" s="8">
        <f t="shared" si="35"/>
        <v>17</v>
      </c>
      <c r="AB99" s="8">
        <f t="shared" si="36"/>
        <v>26</v>
      </c>
    </row>
    <row r="100" spans="1:28" s="24" customFormat="1" ht="27.75" customHeight="1">
      <c r="A100" s="18" t="s">
        <v>410</v>
      </c>
      <c r="B100" s="10">
        <v>9</v>
      </c>
      <c r="C100" s="10">
        <v>11</v>
      </c>
      <c r="D100" s="10">
        <v>20</v>
      </c>
      <c r="E100" s="10">
        <v>1</v>
      </c>
      <c r="F100" s="10">
        <v>0</v>
      </c>
      <c r="G100" s="10">
        <v>1</v>
      </c>
      <c r="H100" s="10">
        <v>0</v>
      </c>
      <c r="I100" s="10">
        <v>0</v>
      </c>
      <c r="J100" s="10">
        <v>0</v>
      </c>
      <c r="K100" s="10">
        <v>1</v>
      </c>
      <c r="L100" s="10">
        <v>0</v>
      </c>
      <c r="M100" s="10">
        <v>1</v>
      </c>
      <c r="N100" s="10">
        <v>0</v>
      </c>
      <c r="O100" s="10">
        <v>1</v>
      </c>
      <c r="P100" s="10">
        <v>1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1</v>
      </c>
      <c r="Y100" s="10">
        <v>1</v>
      </c>
      <c r="Z100" s="8">
        <f t="shared" si="34"/>
        <v>11</v>
      </c>
      <c r="AA100" s="8">
        <f t="shared" si="35"/>
        <v>13</v>
      </c>
      <c r="AB100" s="8">
        <f t="shared" si="36"/>
        <v>24</v>
      </c>
    </row>
    <row r="101" spans="1:28" s="24" customFormat="1" ht="27.75" customHeight="1">
      <c r="A101" s="18" t="s">
        <v>411</v>
      </c>
      <c r="B101" s="10">
        <v>7</v>
      </c>
      <c r="C101" s="10">
        <v>11</v>
      </c>
      <c r="D101" s="10">
        <v>18</v>
      </c>
      <c r="E101" s="10">
        <v>1</v>
      </c>
      <c r="F101" s="10">
        <v>1</v>
      </c>
      <c r="G101" s="10">
        <v>2</v>
      </c>
      <c r="H101" s="10">
        <v>1</v>
      </c>
      <c r="I101" s="10">
        <v>0</v>
      </c>
      <c r="J101" s="10">
        <v>1</v>
      </c>
      <c r="K101" s="10">
        <v>0</v>
      </c>
      <c r="L101" s="10">
        <v>0</v>
      </c>
      <c r="M101" s="10">
        <v>0</v>
      </c>
      <c r="N101" s="10">
        <v>0</v>
      </c>
      <c r="O101" s="10">
        <v>3</v>
      </c>
      <c r="P101" s="10">
        <v>3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8">
        <f t="shared" si="34"/>
        <v>9</v>
      </c>
      <c r="AA101" s="8">
        <f t="shared" si="35"/>
        <v>15</v>
      </c>
      <c r="AB101" s="8">
        <f t="shared" si="36"/>
        <v>24</v>
      </c>
    </row>
    <row r="102" spans="1:28" s="24" customFormat="1" ht="27.75" customHeight="1">
      <c r="A102" s="18" t="s">
        <v>412</v>
      </c>
      <c r="B102" s="10">
        <v>4</v>
      </c>
      <c r="C102" s="10">
        <v>6</v>
      </c>
      <c r="D102" s="10">
        <v>10</v>
      </c>
      <c r="E102" s="10">
        <v>1</v>
      </c>
      <c r="F102" s="10">
        <v>2</v>
      </c>
      <c r="G102" s="10">
        <v>3</v>
      </c>
      <c r="H102" s="10">
        <v>0</v>
      </c>
      <c r="I102" s="10">
        <v>0</v>
      </c>
      <c r="J102" s="10">
        <v>0</v>
      </c>
      <c r="K102" s="10">
        <v>1</v>
      </c>
      <c r="L102" s="10">
        <v>3</v>
      </c>
      <c r="M102" s="10">
        <v>4</v>
      </c>
      <c r="N102" s="10">
        <v>0</v>
      </c>
      <c r="O102" s="10">
        <v>1</v>
      </c>
      <c r="P102" s="10">
        <v>1</v>
      </c>
      <c r="Q102" s="10">
        <v>0</v>
      </c>
      <c r="R102" s="10">
        <v>0</v>
      </c>
      <c r="S102" s="10">
        <v>0</v>
      </c>
      <c r="T102" s="10">
        <v>0</v>
      </c>
      <c r="U102" s="10">
        <v>1</v>
      </c>
      <c r="V102" s="10">
        <v>1</v>
      </c>
      <c r="W102" s="10">
        <v>0</v>
      </c>
      <c r="X102" s="10">
        <v>1</v>
      </c>
      <c r="Y102" s="10">
        <v>1</v>
      </c>
      <c r="Z102" s="8">
        <f t="shared" si="34"/>
        <v>6</v>
      </c>
      <c r="AA102" s="8">
        <f t="shared" si="35"/>
        <v>14</v>
      </c>
      <c r="AB102" s="8">
        <f t="shared" si="36"/>
        <v>20</v>
      </c>
    </row>
    <row r="103" spans="1:28" s="24" customFormat="1" ht="27.75" customHeight="1">
      <c r="A103" s="18" t="s">
        <v>413</v>
      </c>
      <c r="B103" s="10">
        <v>1</v>
      </c>
      <c r="C103" s="10">
        <v>3</v>
      </c>
      <c r="D103" s="10">
        <v>4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1</v>
      </c>
      <c r="U103" s="10">
        <v>0</v>
      </c>
      <c r="V103" s="10">
        <v>1</v>
      </c>
      <c r="W103" s="10">
        <v>0</v>
      </c>
      <c r="X103" s="10">
        <v>1</v>
      </c>
      <c r="Y103" s="10">
        <v>1</v>
      </c>
      <c r="Z103" s="8">
        <f t="shared" si="34"/>
        <v>2</v>
      </c>
      <c r="AA103" s="8">
        <f t="shared" si="35"/>
        <v>4</v>
      </c>
      <c r="AB103" s="8">
        <f t="shared" si="36"/>
        <v>6</v>
      </c>
    </row>
    <row r="104" spans="1:28" s="24" customFormat="1" ht="27.75" customHeight="1">
      <c r="A104" s="18" t="s">
        <v>414</v>
      </c>
      <c r="B104" s="10">
        <v>1</v>
      </c>
      <c r="C104" s="10">
        <v>2</v>
      </c>
      <c r="D104" s="10">
        <v>3</v>
      </c>
      <c r="E104" s="10">
        <v>0</v>
      </c>
      <c r="F104" s="10">
        <v>0</v>
      </c>
      <c r="G104" s="10">
        <v>0</v>
      </c>
      <c r="H104" s="10">
        <v>0</v>
      </c>
      <c r="I104" s="10">
        <v>1</v>
      </c>
      <c r="J104" s="10">
        <v>1</v>
      </c>
      <c r="K104" s="10">
        <v>1</v>
      </c>
      <c r="L104" s="10">
        <v>0</v>
      </c>
      <c r="M104" s="10">
        <v>1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2</v>
      </c>
      <c r="U104" s="10">
        <v>0</v>
      </c>
      <c r="V104" s="10">
        <v>2</v>
      </c>
      <c r="W104" s="10">
        <v>1</v>
      </c>
      <c r="X104" s="10">
        <v>0</v>
      </c>
      <c r="Y104" s="10">
        <v>1</v>
      </c>
      <c r="Z104" s="8">
        <f t="shared" si="34"/>
        <v>5</v>
      </c>
      <c r="AA104" s="8">
        <f t="shared" si="35"/>
        <v>3</v>
      </c>
      <c r="AB104" s="8">
        <f t="shared" si="36"/>
        <v>8</v>
      </c>
    </row>
    <row r="105" spans="1:28" s="24" customFormat="1" ht="27.75" customHeight="1">
      <c r="A105" s="18" t="s">
        <v>415</v>
      </c>
      <c r="B105" s="10">
        <v>13</v>
      </c>
      <c r="C105" s="10">
        <v>12</v>
      </c>
      <c r="D105" s="10">
        <v>25</v>
      </c>
      <c r="E105" s="10">
        <v>0</v>
      </c>
      <c r="F105" s="10">
        <v>0</v>
      </c>
      <c r="G105" s="10">
        <v>0</v>
      </c>
      <c r="H105" s="10">
        <v>1</v>
      </c>
      <c r="I105" s="10">
        <v>1</v>
      </c>
      <c r="J105" s="10">
        <v>2</v>
      </c>
      <c r="K105" s="10">
        <v>1</v>
      </c>
      <c r="L105" s="10">
        <v>0</v>
      </c>
      <c r="M105" s="10">
        <v>1</v>
      </c>
      <c r="N105" s="10">
        <v>2</v>
      </c>
      <c r="O105" s="10">
        <v>3</v>
      </c>
      <c r="P105" s="10">
        <v>5</v>
      </c>
      <c r="Q105" s="10">
        <v>0</v>
      </c>
      <c r="R105" s="10">
        <v>1</v>
      </c>
      <c r="S105" s="10">
        <v>1</v>
      </c>
      <c r="T105" s="10">
        <v>1</v>
      </c>
      <c r="U105" s="10">
        <v>0</v>
      </c>
      <c r="V105" s="10">
        <v>1</v>
      </c>
      <c r="W105" s="10">
        <v>1</v>
      </c>
      <c r="X105" s="10">
        <v>2</v>
      </c>
      <c r="Y105" s="10">
        <v>3</v>
      </c>
      <c r="Z105" s="8">
        <f t="shared" si="34"/>
        <v>19</v>
      </c>
      <c r="AA105" s="8">
        <f t="shared" si="35"/>
        <v>19</v>
      </c>
      <c r="AB105" s="8">
        <f t="shared" si="36"/>
        <v>38</v>
      </c>
    </row>
    <row r="106" spans="1:28" s="24" customFormat="1" ht="27.75" customHeight="1">
      <c r="A106" s="23" t="s">
        <v>301</v>
      </c>
      <c r="B106" s="8">
        <v>186</v>
      </c>
      <c r="C106" s="8">
        <v>92</v>
      </c>
      <c r="D106" s="8">
        <v>278</v>
      </c>
      <c r="E106" s="8">
        <v>3</v>
      </c>
      <c r="F106" s="8">
        <v>9</v>
      </c>
      <c r="G106" s="8">
        <v>12</v>
      </c>
      <c r="H106" s="8">
        <v>5</v>
      </c>
      <c r="I106" s="8">
        <v>3</v>
      </c>
      <c r="J106" s="8">
        <v>8</v>
      </c>
      <c r="K106" s="8">
        <v>6</v>
      </c>
      <c r="L106" s="8">
        <v>6</v>
      </c>
      <c r="M106" s="8">
        <v>12</v>
      </c>
      <c r="N106" s="8">
        <v>11</v>
      </c>
      <c r="O106" s="8">
        <v>16</v>
      </c>
      <c r="P106" s="8">
        <v>27</v>
      </c>
      <c r="Q106" s="8">
        <v>0</v>
      </c>
      <c r="R106" s="8">
        <v>1</v>
      </c>
      <c r="S106" s="8">
        <v>1</v>
      </c>
      <c r="T106" s="8">
        <v>5</v>
      </c>
      <c r="U106" s="8">
        <v>0</v>
      </c>
      <c r="V106" s="8">
        <v>5</v>
      </c>
      <c r="W106" s="8">
        <v>8</v>
      </c>
      <c r="X106" s="8">
        <v>15</v>
      </c>
      <c r="Y106" s="8">
        <v>23</v>
      </c>
      <c r="Z106" s="8">
        <f t="shared" si="34"/>
        <v>224</v>
      </c>
      <c r="AA106" s="8">
        <f t="shared" si="35"/>
        <v>142</v>
      </c>
      <c r="AB106" s="8">
        <f t="shared" si="36"/>
        <v>366</v>
      </c>
    </row>
    <row r="107" spans="1:28" s="24" customFormat="1" ht="27.75" customHeight="1">
      <c r="A107" s="7" t="s">
        <v>302</v>
      </c>
      <c r="B107" s="8">
        <v>659</v>
      </c>
      <c r="C107" s="8">
        <v>643</v>
      </c>
      <c r="D107" s="8">
        <v>1302</v>
      </c>
      <c r="E107" s="8">
        <v>23</v>
      </c>
      <c r="F107" s="8">
        <v>26</v>
      </c>
      <c r="G107" s="8">
        <v>49</v>
      </c>
      <c r="H107" s="8">
        <v>3</v>
      </c>
      <c r="I107" s="8">
        <v>4</v>
      </c>
      <c r="J107" s="8">
        <v>7</v>
      </c>
      <c r="K107" s="8">
        <v>24</v>
      </c>
      <c r="L107" s="8">
        <v>22</v>
      </c>
      <c r="M107" s="8">
        <v>46</v>
      </c>
      <c r="N107" s="8">
        <v>93</v>
      </c>
      <c r="O107" s="8">
        <v>72</v>
      </c>
      <c r="P107" s="8">
        <v>165</v>
      </c>
      <c r="Q107" s="8">
        <v>9</v>
      </c>
      <c r="R107" s="8">
        <v>11</v>
      </c>
      <c r="S107" s="8">
        <v>20</v>
      </c>
      <c r="T107" s="8">
        <v>14</v>
      </c>
      <c r="U107" s="8">
        <v>13</v>
      </c>
      <c r="V107" s="8">
        <v>27</v>
      </c>
      <c r="W107" s="8">
        <v>18</v>
      </c>
      <c r="X107" s="8">
        <v>11</v>
      </c>
      <c r="Y107" s="8">
        <v>29</v>
      </c>
      <c r="Z107" s="8">
        <f t="shared" si="34"/>
        <v>843</v>
      </c>
      <c r="AA107" s="8">
        <f t="shared" si="35"/>
        <v>802</v>
      </c>
      <c r="AB107" s="8">
        <f t="shared" si="36"/>
        <v>1645</v>
      </c>
    </row>
    <row r="108" spans="1:28" s="24" customFormat="1" ht="27.75" customHeight="1">
      <c r="A108" s="7" t="s">
        <v>303</v>
      </c>
      <c r="B108" s="8">
        <v>79</v>
      </c>
      <c r="C108" s="8">
        <v>105</v>
      </c>
      <c r="D108" s="8">
        <v>184</v>
      </c>
      <c r="E108" s="8">
        <v>19</v>
      </c>
      <c r="F108" s="8">
        <v>12</v>
      </c>
      <c r="G108" s="8">
        <v>31</v>
      </c>
      <c r="H108" s="8">
        <v>0</v>
      </c>
      <c r="I108" s="8">
        <v>3</v>
      </c>
      <c r="J108" s="8">
        <v>3</v>
      </c>
      <c r="K108" s="8">
        <v>3</v>
      </c>
      <c r="L108" s="8">
        <v>5</v>
      </c>
      <c r="M108" s="8">
        <v>8</v>
      </c>
      <c r="N108" s="8">
        <v>1</v>
      </c>
      <c r="O108" s="8">
        <v>2</v>
      </c>
      <c r="P108" s="8">
        <v>3</v>
      </c>
      <c r="Q108" s="8">
        <v>2</v>
      </c>
      <c r="R108" s="8">
        <v>0</v>
      </c>
      <c r="S108" s="8">
        <v>2</v>
      </c>
      <c r="T108" s="8">
        <v>3</v>
      </c>
      <c r="U108" s="8">
        <v>0</v>
      </c>
      <c r="V108" s="8">
        <v>3</v>
      </c>
      <c r="W108" s="8">
        <v>1</v>
      </c>
      <c r="X108" s="8">
        <v>2</v>
      </c>
      <c r="Y108" s="8">
        <v>3</v>
      </c>
      <c r="Z108" s="8">
        <f t="shared" si="34"/>
        <v>108</v>
      </c>
      <c r="AA108" s="8">
        <f t="shared" si="35"/>
        <v>129</v>
      </c>
      <c r="AB108" s="8">
        <f t="shared" si="36"/>
        <v>237</v>
      </c>
    </row>
    <row r="109" spans="1:28" s="24" customFormat="1" ht="27.75" customHeight="1">
      <c r="A109" s="19" t="s">
        <v>293</v>
      </c>
      <c r="B109" s="8">
        <f t="shared" ref="B109:Y109" si="37">SUM(B4:B108)</f>
        <v>27549</v>
      </c>
      <c r="C109" s="8">
        <f t="shared" si="37"/>
        <v>28551</v>
      </c>
      <c r="D109" s="8">
        <f t="shared" si="37"/>
        <v>56100</v>
      </c>
      <c r="E109" s="8">
        <f t="shared" si="37"/>
        <v>5328</v>
      </c>
      <c r="F109" s="8">
        <f t="shared" si="37"/>
        <v>5779</v>
      </c>
      <c r="G109" s="8">
        <f t="shared" si="37"/>
        <v>11107</v>
      </c>
      <c r="H109" s="8">
        <f t="shared" si="37"/>
        <v>1635</v>
      </c>
      <c r="I109" s="8">
        <f t="shared" si="37"/>
        <v>1727</v>
      </c>
      <c r="J109" s="8">
        <f t="shared" si="37"/>
        <v>3362</v>
      </c>
      <c r="K109" s="8">
        <f t="shared" si="37"/>
        <v>1563</v>
      </c>
      <c r="L109" s="8">
        <f t="shared" si="37"/>
        <v>1697</v>
      </c>
      <c r="M109" s="8">
        <f t="shared" si="37"/>
        <v>3260</v>
      </c>
      <c r="N109" s="8">
        <f t="shared" si="37"/>
        <v>3061</v>
      </c>
      <c r="O109" s="8">
        <f t="shared" si="37"/>
        <v>3355</v>
      </c>
      <c r="P109" s="8">
        <f t="shared" si="37"/>
        <v>6416</v>
      </c>
      <c r="Q109" s="8">
        <f t="shared" si="37"/>
        <v>660</v>
      </c>
      <c r="R109" s="8">
        <f t="shared" si="37"/>
        <v>647</v>
      </c>
      <c r="S109" s="8">
        <f t="shared" si="37"/>
        <v>1307</v>
      </c>
      <c r="T109" s="8">
        <f t="shared" si="37"/>
        <v>1481</v>
      </c>
      <c r="U109" s="8">
        <f t="shared" si="37"/>
        <v>1629</v>
      </c>
      <c r="V109" s="8">
        <f t="shared" si="37"/>
        <v>3110</v>
      </c>
      <c r="W109" s="8">
        <f t="shared" si="37"/>
        <v>3687</v>
      </c>
      <c r="X109" s="8">
        <f t="shared" si="37"/>
        <v>3969</v>
      </c>
      <c r="Y109" s="8">
        <f t="shared" si="37"/>
        <v>7656</v>
      </c>
      <c r="Z109" s="8">
        <f t="shared" si="34"/>
        <v>44964</v>
      </c>
      <c r="AA109" s="8">
        <f t="shared" si="35"/>
        <v>47354</v>
      </c>
      <c r="AB109" s="8">
        <f t="shared" si="36"/>
        <v>92318</v>
      </c>
    </row>
  </sheetData>
  <mergeCells count="9">
    <mergeCell ref="W2:Y2"/>
    <mergeCell ref="Z2:AB2"/>
    <mergeCell ref="B2:D2"/>
    <mergeCell ref="E2:G2"/>
    <mergeCell ref="H2:J2"/>
    <mergeCell ref="K2:M2"/>
    <mergeCell ref="N2:P2"/>
    <mergeCell ref="Q2:S2"/>
    <mergeCell ref="T2:V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41BD4-8CB6-4548-9E55-5CA0E6535518}">
  <dimension ref="A2:R109"/>
  <sheetViews>
    <sheetView topLeftCell="A13" workbookViewId="0">
      <selection activeCell="P14" sqref="P14"/>
    </sheetView>
  </sheetViews>
  <sheetFormatPr defaultRowHeight="14.25"/>
  <cols>
    <col min="1" max="1" width="37.125" customWidth="1"/>
    <col min="2" max="10" width="0" hidden="1" customWidth="1"/>
  </cols>
  <sheetData>
    <row r="2" spans="1:18" ht="24">
      <c r="A2" s="21"/>
      <c r="B2" s="44" t="s">
        <v>224</v>
      </c>
      <c r="C2" s="44"/>
      <c r="D2" s="44"/>
      <c r="E2" s="44" t="s">
        <v>424</v>
      </c>
      <c r="F2" s="44"/>
      <c r="G2" s="44"/>
      <c r="H2" s="44" t="s">
        <v>425</v>
      </c>
      <c r="I2" s="44"/>
      <c r="J2" s="44"/>
      <c r="K2" s="44" t="s">
        <v>426</v>
      </c>
      <c r="L2" s="44"/>
      <c r="M2" s="44"/>
    </row>
    <row r="3" spans="1:18" ht="24">
      <c r="A3" s="17" t="s">
        <v>291</v>
      </c>
      <c r="B3" s="17" t="s">
        <v>289</v>
      </c>
      <c r="C3" s="17" t="s">
        <v>290</v>
      </c>
      <c r="D3" s="17" t="s">
        <v>293</v>
      </c>
      <c r="E3" s="17" t="s">
        <v>289</v>
      </c>
      <c r="F3" s="17" t="s">
        <v>290</v>
      </c>
      <c r="G3" s="17" t="s">
        <v>293</v>
      </c>
      <c r="H3" s="17" t="s">
        <v>289</v>
      </c>
      <c r="I3" s="17" t="s">
        <v>290</v>
      </c>
      <c r="J3" s="17" t="s">
        <v>293</v>
      </c>
      <c r="K3" s="17" t="s">
        <v>289</v>
      </c>
      <c r="L3" s="17" t="s">
        <v>290</v>
      </c>
      <c r="M3" s="17" t="s">
        <v>293</v>
      </c>
      <c r="O3" s="17" t="s">
        <v>443</v>
      </c>
      <c r="P3" s="17" t="s">
        <v>289</v>
      </c>
      <c r="Q3" s="17" t="s">
        <v>290</v>
      </c>
      <c r="R3" s="17" t="s">
        <v>293</v>
      </c>
    </row>
    <row r="4" spans="1:18" ht="24">
      <c r="A4" s="18" t="s">
        <v>314</v>
      </c>
      <c r="B4" s="10">
        <v>203</v>
      </c>
      <c r="C4" s="10">
        <v>187</v>
      </c>
      <c r="D4" s="10">
        <v>390</v>
      </c>
      <c r="E4" s="10">
        <v>8</v>
      </c>
      <c r="F4" s="10">
        <v>8</v>
      </c>
      <c r="G4" s="10">
        <v>16</v>
      </c>
      <c r="H4" s="10">
        <v>15</v>
      </c>
      <c r="I4" s="10">
        <v>12</v>
      </c>
      <c r="J4" s="10">
        <v>27</v>
      </c>
      <c r="K4" s="8">
        <f>B4+E4+H4</f>
        <v>226</v>
      </c>
      <c r="L4" s="8">
        <f t="shared" ref="L4:M4" si="0">C4+F4+I4</f>
        <v>207</v>
      </c>
      <c r="M4" s="8">
        <f t="shared" si="0"/>
        <v>433</v>
      </c>
      <c r="O4" s="29" t="s">
        <v>444</v>
      </c>
      <c r="P4" s="30">
        <f>K4</f>
        <v>226</v>
      </c>
      <c r="Q4" s="30">
        <f t="shared" ref="Q4:R4" si="1">L4</f>
        <v>207</v>
      </c>
      <c r="R4" s="30">
        <f t="shared" si="1"/>
        <v>433</v>
      </c>
    </row>
    <row r="5" spans="1:18" ht="24">
      <c r="A5" s="18" t="s">
        <v>315</v>
      </c>
      <c r="B5" s="10">
        <v>201</v>
      </c>
      <c r="C5" s="10">
        <v>234</v>
      </c>
      <c r="D5" s="10">
        <v>435</v>
      </c>
      <c r="E5" s="10">
        <v>16</v>
      </c>
      <c r="F5" s="10">
        <v>10</v>
      </c>
      <c r="G5" s="10">
        <v>26</v>
      </c>
      <c r="H5" s="10">
        <v>15</v>
      </c>
      <c r="I5" s="10">
        <v>17</v>
      </c>
      <c r="J5" s="10">
        <v>32</v>
      </c>
      <c r="K5" s="8">
        <f t="shared" ref="K5:K68" si="2">B5+E5+H5</f>
        <v>232</v>
      </c>
      <c r="L5" s="8">
        <f t="shared" ref="L5:L68" si="3">C5+F5+I5</f>
        <v>261</v>
      </c>
      <c r="M5" s="8">
        <f t="shared" ref="M5:M68" si="4">D5+G5+J5</f>
        <v>493</v>
      </c>
      <c r="O5" s="31" t="s">
        <v>445</v>
      </c>
      <c r="P5" s="30">
        <f>SUM(K4:K5)</f>
        <v>458</v>
      </c>
      <c r="Q5" s="30">
        <f t="shared" ref="Q5:R5" si="5">SUM(L4:L5)</f>
        <v>468</v>
      </c>
      <c r="R5" s="30">
        <f t="shared" si="5"/>
        <v>926</v>
      </c>
    </row>
    <row r="6" spans="1:18" ht="24">
      <c r="A6" s="18" t="s">
        <v>316</v>
      </c>
      <c r="B6" s="10">
        <v>216</v>
      </c>
      <c r="C6" s="10">
        <v>205</v>
      </c>
      <c r="D6" s="10">
        <v>421</v>
      </c>
      <c r="E6" s="10">
        <v>9</v>
      </c>
      <c r="F6" s="10">
        <v>8</v>
      </c>
      <c r="G6" s="10">
        <v>17</v>
      </c>
      <c r="H6" s="10">
        <v>19</v>
      </c>
      <c r="I6" s="10">
        <v>17</v>
      </c>
      <c r="J6" s="10">
        <v>36</v>
      </c>
      <c r="K6" s="8">
        <f t="shared" si="2"/>
        <v>244</v>
      </c>
      <c r="L6" s="8">
        <f t="shared" si="3"/>
        <v>230</v>
      </c>
      <c r="M6" s="8">
        <f t="shared" si="4"/>
        <v>474</v>
      </c>
      <c r="O6" s="31" t="s">
        <v>446</v>
      </c>
      <c r="P6" s="32">
        <f>SUM(K4:K6)</f>
        <v>702</v>
      </c>
      <c r="Q6" s="32">
        <f t="shared" ref="Q6:R6" si="6">SUM(L4:L6)</f>
        <v>698</v>
      </c>
      <c r="R6" s="32">
        <f t="shared" si="6"/>
        <v>1400</v>
      </c>
    </row>
    <row r="7" spans="1:18" ht="24">
      <c r="A7" s="18" t="s">
        <v>317</v>
      </c>
      <c r="B7" s="10">
        <v>211</v>
      </c>
      <c r="C7" s="10">
        <v>207</v>
      </c>
      <c r="D7" s="10">
        <v>418</v>
      </c>
      <c r="E7" s="10">
        <v>15</v>
      </c>
      <c r="F7" s="10">
        <v>10</v>
      </c>
      <c r="G7" s="10">
        <v>25</v>
      </c>
      <c r="H7" s="10">
        <v>19</v>
      </c>
      <c r="I7" s="10">
        <v>10</v>
      </c>
      <c r="J7" s="10">
        <v>29</v>
      </c>
      <c r="K7" s="8">
        <f t="shared" si="2"/>
        <v>245</v>
      </c>
      <c r="L7" s="8">
        <f t="shared" si="3"/>
        <v>227</v>
      </c>
      <c r="M7" s="8">
        <f t="shared" si="4"/>
        <v>472</v>
      </c>
      <c r="O7" s="31" t="s">
        <v>447</v>
      </c>
      <c r="P7" s="32">
        <f>SUM(K4:K9)</f>
        <v>1463</v>
      </c>
      <c r="Q7" s="32">
        <f t="shared" ref="Q7:R7" si="7">SUM(L4:L9)</f>
        <v>1430</v>
      </c>
      <c r="R7" s="32">
        <f t="shared" si="7"/>
        <v>2893</v>
      </c>
    </row>
    <row r="8" spans="1:18" ht="24">
      <c r="A8" s="18" t="s">
        <v>318</v>
      </c>
      <c r="B8" s="10">
        <v>207</v>
      </c>
      <c r="C8" s="10">
        <v>224</v>
      </c>
      <c r="D8" s="10">
        <v>431</v>
      </c>
      <c r="E8" s="10">
        <v>14</v>
      </c>
      <c r="F8" s="10">
        <v>12</v>
      </c>
      <c r="G8" s="10">
        <v>26</v>
      </c>
      <c r="H8" s="10">
        <v>22</v>
      </c>
      <c r="I8" s="10">
        <v>12</v>
      </c>
      <c r="J8" s="10">
        <v>34</v>
      </c>
      <c r="K8" s="8">
        <f t="shared" si="2"/>
        <v>243</v>
      </c>
      <c r="L8" s="8">
        <f t="shared" si="3"/>
        <v>248</v>
      </c>
      <c r="M8" s="8">
        <f t="shared" si="4"/>
        <v>491</v>
      </c>
      <c r="O8" s="31" t="s">
        <v>448</v>
      </c>
      <c r="P8" s="32">
        <f>SUM(K4:K18)</f>
        <v>4123</v>
      </c>
      <c r="Q8" s="32">
        <f t="shared" ref="Q8:R8" si="8">SUM(L4:L18)</f>
        <v>3889</v>
      </c>
      <c r="R8" s="32">
        <f t="shared" si="8"/>
        <v>8012</v>
      </c>
    </row>
    <row r="9" spans="1:18" ht="24">
      <c r="A9" s="18" t="s">
        <v>319</v>
      </c>
      <c r="B9" s="10">
        <v>234</v>
      </c>
      <c r="C9" s="10">
        <v>219</v>
      </c>
      <c r="D9" s="10">
        <v>453</v>
      </c>
      <c r="E9" s="10">
        <v>18</v>
      </c>
      <c r="F9" s="10">
        <v>19</v>
      </c>
      <c r="G9" s="10">
        <v>37</v>
      </c>
      <c r="H9" s="10">
        <v>21</v>
      </c>
      <c r="I9" s="10">
        <v>19</v>
      </c>
      <c r="J9" s="10">
        <v>40</v>
      </c>
      <c r="K9" s="8">
        <f t="shared" si="2"/>
        <v>273</v>
      </c>
      <c r="L9" s="8">
        <f t="shared" si="3"/>
        <v>257</v>
      </c>
      <c r="M9" s="8">
        <f t="shared" si="4"/>
        <v>530</v>
      </c>
      <c r="O9" s="31" t="s">
        <v>449</v>
      </c>
      <c r="P9" s="32">
        <f>SUM(K4:K19)</f>
        <v>4421</v>
      </c>
      <c r="Q9" s="32">
        <f t="shared" ref="Q9:R9" si="9">SUM(L4:L19)</f>
        <v>4172</v>
      </c>
      <c r="R9" s="32">
        <f t="shared" si="9"/>
        <v>8593</v>
      </c>
    </row>
    <row r="10" spans="1:18" ht="24">
      <c r="A10" s="18" t="s">
        <v>320</v>
      </c>
      <c r="B10" s="10">
        <v>217</v>
      </c>
      <c r="C10" s="10">
        <v>209</v>
      </c>
      <c r="D10" s="10">
        <v>426</v>
      </c>
      <c r="E10" s="10">
        <v>16</v>
      </c>
      <c r="F10" s="10">
        <v>22</v>
      </c>
      <c r="G10" s="10">
        <v>38</v>
      </c>
      <c r="H10" s="10">
        <v>35</v>
      </c>
      <c r="I10" s="10">
        <v>25</v>
      </c>
      <c r="J10" s="10">
        <v>60</v>
      </c>
      <c r="K10" s="8">
        <f t="shared" si="2"/>
        <v>268</v>
      </c>
      <c r="L10" s="8">
        <f t="shared" si="3"/>
        <v>256</v>
      </c>
      <c r="M10" s="8">
        <f t="shared" si="4"/>
        <v>524</v>
      </c>
      <c r="O10" s="31">
        <v>1</v>
      </c>
      <c r="P10" s="32">
        <f>K5</f>
        <v>232</v>
      </c>
      <c r="Q10" s="32">
        <f t="shared" ref="Q10:R10" si="10">L5</f>
        <v>261</v>
      </c>
      <c r="R10" s="32">
        <f t="shared" si="10"/>
        <v>493</v>
      </c>
    </row>
    <row r="11" spans="1:18" ht="24">
      <c r="A11" s="18" t="s">
        <v>321</v>
      </c>
      <c r="B11" s="10">
        <v>304</v>
      </c>
      <c r="C11" s="10">
        <v>294</v>
      </c>
      <c r="D11" s="10">
        <v>598</v>
      </c>
      <c r="E11" s="10">
        <v>15</v>
      </c>
      <c r="F11" s="10">
        <v>15</v>
      </c>
      <c r="G11" s="10">
        <v>30</v>
      </c>
      <c r="H11" s="10">
        <v>38</v>
      </c>
      <c r="I11" s="10">
        <v>25</v>
      </c>
      <c r="J11" s="10">
        <v>63</v>
      </c>
      <c r="K11" s="8">
        <f t="shared" si="2"/>
        <v>357</v>
      </c>
      <c r="L11" s="8">
        <f t="shared" si="3"/>
        <v>334</v>
      </c>
      <c r="M11" s="8">
        <f t="shared" si="4"/>
        <v>691</v>
      </c>
      <c r="O11" s="31">
        <v>2</v>
      </c>
      <c r="P11" s="32">
        <f>K6</f>
        <v>244</v>
      </c>
      <c r="Q11" s="32">
        <f t="shared" ref="Q11:R11" si="11">L6</f>
        <v>230</v>
      </c>
      <c r="R11" s="32">
        <f t="shared" si="11"/>
        <v>474</v>
      </c>
    </row>
    <row r="12" spans="1:18" ht="24">
      <c r="A12" s="18" t="s">
        <v>322</v>
      </c>
      <c r="B12" s="10">
        <v>273</v>
      </c>
      <c r="C12" s="10">
        <v>229</v>
      </c>
      <c r="D12" s="10">
        <v>502</v>
      </c>
      <c r="E12" s="10">
        <v>19</v>
      </c>
      <c r="F12" s="10">
        <v>13</v>
      </c>
      <c r="G12" s="10">
        <v>32</v>
      </c>
      <c r="H12" s="10">
        <v>20</v>
      </c>
      <c r="I12" s="10">
        <v>22</v>
      </c>
      <c r="J12" s="10">
        <v>42</v>
      </c>
      <c r="K12" s="8">
        <f t="shared" si="2"/>
        <v>312</v>
      </c>
      <c r="L12" s="8">
        <f t="shared" si="3"/>
        <v>264</v>
      </c>
      <c r="M12" s="8">
        <f t="shared" si="4"/>
        <v>576</v>
      </c>
      <c r="O12" s="29" t="s">
        <v>450</v>
      </c>
      <c r="P12" s="32">
        <f>SUM(K7:K9)</f>
        <v>761</v>
      </c>
      <c r="Q12" s="32">
        <f t="shared" ref="Q12:R12" si="12">SUM(L7:L9)</f>
        <v>732</v>
      </c>
      <c r="R12" s="32">
        <f t="shared" si="12"/>
        <v>1493</v>
      </c>
    </row>
    <row r="13" spans="1:18" ht="24">
      <c r="A13" s="18" t="s">
        <v>323</v>
      </c>
      <c r="B13" s="10">
        <v>250</v>
      </c>
      <c r="C13" s="10">
        <v>219</v>
      </c>
      <c r="D13" s="10">
        <v>469</v>
      </c>
      <c r="E13" s="10">
        <v>10</v>
      </c>
      <c r="F13" s="10">
        <v>7</v>
      </c>
      <c r="G13" s="10">
        <v>17</v>
      </c>
      <c r="H13" s="10">
        <v>23</v>
      </c>
      <c r="I13" s="10">
        <v>20</v>
      </c>
      <c r="J13" s="10">
        <v>43</v>
      </c>
      <c r="K13" s="8">
        <f t="shared" si="2"/>
        <v>283</v>
      </c>
      <c r="L13" s="8">
        <f t="shared" si="3"/>
        <v>246</v>
      </c>
      <c r="M13" s="8">
        <f t="shared" si="4"/>
        <v>529</v>
      </c>
      <c r="O13" s="31" t="s">
        <v>451</v>
      </c>
      <c r="P13" s="32">
        <f>SUM(K10:K16)</f>
        <v>2101</v>
      </c>
      <c r="Q13" s="32">
        <f t="shared" ref="Q13:R13" si="13">SUM(L10:L16)</f>
        <v>1927</v>
      </c>
      <c r="R13" s="32">
        <f t="shared" si="13"/>
        <v>4028</v>
      </c>
    </row>
    <row r="14" spans="1:18" ht="24">
      <c r="A14" s="18" t="s">
        <v>324</v>
      </c>
      <c r="B14" s="10">
        <v>267</v>
      </c>
      <c r="C14" s="10">
        <v>239</v>
      </c>
      <c r="D14" s="10">
        <v>506</v>
      </c>
      <c r="E14" s="10">
        <v>16</v>
      </c>
      <c r="F14" s="10">
        <v>12</v>
      </c>
      <c r="G14" s="10">
        <v>28</v>
      </c>
      <c r="H14" s="10">
        <v>25</v>
      </c>
      <c r="I14" s="10">
        <v>17</v>
      </c>
      <c r="J14" s="10">
        <v>42</v>
      </c>
      <c r="K14" s="8">
        <f t="shared" si="2"/>
        <v>308</v>
      </c>
      <c r="L14" s="8">
        <f t="shared" si="3"/>
        <v>268</v>
      </c>
      <c r="M14" s="8">
        <f t="shared" si="4"/>
        <v>576</v>
      </c>
      <c r="O14" s="31" t="s">
        <v>452</v>
      </c>
      <c r="P14" s="32">
        <f>SUM(K10:K22)</f>
        <v>3846</v>
      </c>
      <c r="Q14" s="32">
        <f t="shared" ref="Q14:R14" si="14">SUM(L10:L22)</f>
        <v>3622</v>
      </c>
      <c r="R14" s="32">
        <f t="shared" si="14"/>
        <v>7468</v>
      </c>
    </row>
    <row r="15" spans="1:18" ht="24">
      <c r="A15" s="18" t="s">
        <v>325</v>
      </c>
      <c r="B15" s="10">
        <v>247</v>
      </c>
      <c r="C15" s="10">
        <v>236</v>
      </c>
      <c r="D15" s="10">
        <v>483</v>
      </c>
      <c r="E15" s="10">
        <v>15</v>
      </c>
      <c r="F15" s="10">
        <v>16</v>
      </c>
      <c r="G15" s="10">
        <v>31</v>
      </c>
      <c r="H15" s="10">
        <v>27</v>
      </c>
      <c r="I15" s="10">
        <v>18</v>
      </c>
      <c r="J15" s="10">
        <v>45</v>
      </c>
      <c r="K15" s="8">
        <f t="shared" si="2"/>
        <v>289</v>
      </c>
      <c r="L15" s="8">
        <f t="shared" si="3"/>
        <v>270</v>
      </c>
      <c r="M15" s="8">
        <f t="shared" si="4"/>
        <v>559</v>
      </c>
      <c r="O15" s="31" t="s">
        <v>453</v>
      </c>
      <c r="P15" s="32">
        <f>SUM(K14:K23)</f>
        <v>2920</v>
      </c>
      <c r="Q15" s="32">
        <f t="shared" ref="Q15:R15" si="15">SUM(L14:L23)</f>
        <v>2799</v>
      </c>
      <c r="R15" s="32">
        <f t="shared" si="15"/>
        <v>5719</v>
      </c>
    </row>
    <row r="16" spans="1:18" ht="24">
      <c r="A16" s="18" t="s">
        <v>326</v>
      </c>
      <c r="B16" s="10">
        <v>253</v>
      </c>
      <c r="C16" s="10">
        <v>252</v>
      </c>
      <c r="D16" s="10">
        <v>505</v>
      </c>
      <c r="E16" s="10">
        <v>14</v>
      </c>
      <c r="F16" s="10">
        <v>14</v>
      </c>
      <c r="G16" s="10">
        <v>28</v>
      </c>
      <c r="H16" s="10">
        <v>17</v>
      </c>
      <c r="I16" s="10">
        <v>23</v>
      </c>
      <c r="J16" s="10">
        <v>40</v>
      </c>
      <c r="K16" s="8">
        <f t="shared" si="2"/>
        <v>284</v>
      </c>
      <c r="L16" s="8">
        <f t="shared" si="3"/>
        <v>289</v>
      </c>
      <c r="M16" s="8">
        <f t="shared" si="4"/>
        <v>573</v>
      </c>
      <c r="O16" s="29" t="s">
        <v>454</v>
      </c>
      <c r="P16" s="32">
        <f>SUM(K14:K28)</f>
        <v>4504</v>
      </c>
      <c r="Q16" s="32">
        <f t="shared" ref="Q16:R16" si="16">SUM(L14:L28)</f>
        <v>4455</v>
      </c>
      <c r="R16" s="32">
        <f t="shared" si="16"/>
        <v>8959</v>
      </c>
    </row>
    <row r="17" spans="1:18" ht="24">
      <c r="A17" s="18" t="s">
        <v>327</v>
      </c>
      <c r="B17" s="10">
        <v>237</v>
      </c>
      <c r="C17" s="10">
        <v>240</v>
      </c>
      <c r="D17" s="10">
        <v>477</v>
      </c>
      <c r="E17" s="10">
        <v>19</v>
      </c>
      <c r="F17" s="10">
        <v>9</v>
      </c>
      <c r="G17" s="10">
        <v>28</v>
      </c>
      <c r="H17" s="10">
        <v>27</v>
      </c>
      <c r="I17" s="10">
        <v>17</v>
      </c>
      <c r="J17" s="10">
        <v>44</v>
      </c>
      <c r="K17" s="8">
        <f t="shared" si="2"/>
        <v>283</v>
      </c>
      <c r="L17" s="8">
        <f t="shared" si="3"/>
        <v>266</v>
      </c>
      <c r="M17" s="8">
        <f t="shared" si="4"/>
        <v>549</v>
      </c>
      <c r="O17" s="29" t="s">
        <v>455</v>
      </c>
      <c r="P17" s="32">
        <f>SUM(K16:K28)</f>
        <v>3907</v>
      </c>
      <c r="Q17" s="32">
        <f t="shared" ref="Q17:R17" si="17">SUM(L16:L28)</f>
        <v>3917</v>
      </c>
      <c r="R17" s="32">
        <f t="shared" si="17"/>
        <v>7824</v>
      </c>
    </row>
    <row r="18" spans="1:18" ht="24">
      <c r="A18" s="18" t="s">
        <v>328</v>
      </c>
      <c r="B18" s="10">
        <v>240</v>
      </c>
      <c r="C18" s="10">
        <v>230</v>
      </c>
      <c r="D18" s="10">
        <v>470</v>
      </c>
      <c r="E18" s="10">
        <v>19</v>
      </c>
      <c r="F18" s="10">
        <v>13</v>
      </c>
      <c r="G18" s="10">
        <v>32</v>
      </c>
      <c r="H18" s="10">
        <v>17</v>
      </c>
      <c r="I18" s="10">
        <v>23</v>
      </c>
      <c r="J18" s="10">
        <v>40</v>
      </c>
      <c r="K18" s="8">
        <f t="shared" si="2"/>
        <v>276</v>
      </c>
      <c r="L18" s="8">
        <f t="shared" si="3"/>
        <v>266</v>
      </c>
      <c r="M18" s="8">
        <f t="shared" si="4"/>
        <v>542</v>
      </c>
      <c r="O18" s="29" t="s">
        <v>456</v>
      </c>
      <c r="P18" s="32">
        <f>SUM(K19:K23)</f>
        <v>1480</v>
      </c>
      <c r="Q18" s="32">
        <f t="shared" ref="Q18:R18" si="18">SUM(L19:L23)</f>
        <v>1440</v>
      </c>
      <c r="R18" s="32">
        <f t="shared" si="18"/>
        <v>2920</v>
      </c>
    </row>
    <row r="19" spans="1:18" ht="24">
      <c r="A19" s="18" t="s">
        <v>329</v>
      </c>
      <c r="B19" s="10">
        <v>255</v>
      </c>
      <c r="C19" s="10">
        <v>246</v>
      </c>
      <c r="D19" s="10">
        <v>501</v>
      </c>
      <c r="E19" s="10">
        <v>15</v>
      </c>
      <c r="F19" s="10">
        <v>15</v>
      </c>
      <c r="G19" s="10">
        <v>30</v>
      </c>
      <c r="H19" s="10">
        <v>28</v>
      </c>
      <c r="I19" s="10">
        <v>22</v>
      </c>
      <c r="J19" s="10">
        <v>50</v>
      </c>
      <c r="K19" s="8">
        <f t="shared" si="2"/>
        <v>298</v>
      </c>
      <c r="L19" s="8">
        <f t="shared" si="3"/>
        <v>283</v>
      </c>
      <c r="M19" s="8">
        <f t="shared" si="4"/>
        <v>581</v>
      </c>
      <c r="O19" s="29" t="s">
        <v>457</v>
      </c>
      <c r="P19" s="32">
        <f>SUM(K19:K53)</f>
        <v>13059</v>
      </c>
      <c r="Q19" s="32">
        <f t="shared" ref="Q19:R19" si="19">SUM(L19:L53)</f>
        <v>13211</v>
      </c>
      <c r="R19" s="32">
        <f t="shared" si="19"/>
        <v>26270</v>
      </c>
    </row>
    <row r="20" spans="1:18" ht="24">
      <c r="A20" s="18" t="s">
        <v>330</v>
      </c>
      <c r="B20" s="10">
        <v>239</v>
      </c>
      <c r="C20" s="10">
        <v>269</v>
      </c>
      <c r="D20" s="10">
        <v>508</v>
      </c>
      <c r="E20" s="10">
        <v>15</v>
      </c>
      <c r="F20" s="10">
        <v>15</v>
      </c>
      <c r="G20" s="10">
        <v>30</v>
      </c>
      <c r="H20" s="10">
        <v>23</v>
      </c>
      <c r="I20" s="10">
        <v>33</v>
      </c>
      <c r="J20" s="10">
        <v>56</v>
      </c>
      <c r="K20" s="8">
        <f t="shared" si="2"/>
        <v>277</v>
      </c>
      <c r="L20" s="8">
        <f t="shared" si="3"/>
        <v>317</v>
      </c>
      <c r="M20" s="8">
        <f t="shared" si="4"/>
        <v>594</v>
      </c>
      <c r="O20" s="29" t="s">
        <v>458</v>
      </c>
      <c r="P20" s="32">
        <f>SUM(K19:K63)</f>
        <v>16913</v>
      </c>
      <c r="Q20" s="32">
        <f t="shared" ref="Q20:R20" si="20">SUM(L19:L63)</f>
        <v>17387</v>
      </c>
      <c r="R20" s="32">
        <f t="shared" si="20"/>
        <v>34300</v>
      </c>
    </row>
    <row r="21" spans="1:18" ht="24">
      <c r="A21" s="18" t="s">
        <v>331</v>
      </c>
      <c r="B21" s="10">
        <v>263</v>
      </c>
      <c r="C21" s="10">
        <v>223</v>
      </c>
      <c r="D21" s="10">
        <v>486</v>
      </c>
      <c r="E21" s="10">
        <v>17</v>
      </c>
      <c r="F21" s="10">
        <v>21</v>
      </c>
      <c r="G21" s="10">
        <v>38</v>
      </c>
      <c r="H21" s="10">
        <v>14</v>
      </c>
      <c r="I21" s="10">
        <v>28</v>
      </c>
      <c r="J21" s="10">
        <v>42</v>
      </c>
      <c r="K21" s="8">
        <f t="shared" si="2"/>
        <v>294</v>
      </c>
      <c r="L21" s="8">
        <f t="shared" si="3"/>
        <v>272</v>
      </c>
      <c r="M21" s="8">
        <f t="shared" si="4"/>
        <v>566</v>
      </c>
      <c r="O21" s="29" t="s">
        <v>459</v>
      </c>
      <c r="P21" s="32">
        <f>SUM(K19:K64)</f>
        <v>17266</v>
      </c>
      <c r="Q21" s="32">
        <f t="shared" ref="Q21:R21" si="21">SUM(L19:L64)</f>
        <v>17794</v>
      </c>
      <c r="R21" s="32">
        <f t="shared" si="21"/>
        <v>35060</v>
      </c>
    </row>
    <row r="22" spans="1:18" ht="24">
      <c r="A22" s="18" t="s">
        <v>332</v>
      </c>
      <c r="B22" s="10">
        <v>280</v>
      </c>
      <c r="C22" s="10">
        <v>261</v>
      </c>
      <c r="D22" s="10">
        <v>541</v>
      </c>
      <c r="E22" s="10">
        <v>11</v>
      </c>
      <c r="F22" s="10">
        <v>14</v>
      </c>
      <c r="G22" s="10">
        <v>25</v>
      </c>
      <c r="H22" s="10">
        <v>26</v>
      </c>
      <c r="I22" s="10">
        <v>16</v>
      </c>
      <c r="J22" s="10">
        <v>42</v>
      </c>
      <c r="K22" s="8">
        <f t="shared" si="2"/>
        <v>317</v>
      </c>
      <c r="L22" s="8">
        <f t="shared" si="3"/>
        <v>291</v>
      </c>
      <c r="M22" s="8">
        <f t="shared" si="4"/>
        <v>608</v>
      </c>
      <c r="O22" s="29" t="s">
        <v>460</v>
      </c>
      <c r="P22" s="32">
        <f>SUM(K34:K64)</f>
        <v>12376</v>
      </c>
      <c r="Q22" s="32">
        <f t="shared" ref="Q22:R22" si="22">SUM(L34:L64)</f>
        <v>12905</v>
      </c>
      <c r="R22" s="32">
        <f t="shared" si="22"/>
        <v>25281</v>
      </c>
    </row>
    <row r="23" spans="1:18" ht="24">
      <c r="A23" s="18" t="s">
        <v>333</v>
      </c>
      <c r="B23" s="10">
        <v>263</v>
      </c>
      <c r="C23" s="10">
        <v>249</v>
      </c>
      <c r="D23" s="10">
        <v>512</v>
      </c>
      <c r="E23" s="10">
        <v>8</v>
      </c>
      <c r="F23" s="10">
        <v>7</v>
      </c>
      <c r="G23" s="10">
        <v>15</v>
      </c>
      <c r="H23" s="10">
        <v>23</v>
      </c>
      <c r="I23" s="10">
        <v>21</v>
      </c>
      <c r="J23" s="10">
        <v>44</v>
      </c>
      <c r="K23" s="8">
        <f t="shared" si="2"/>
        <v>294</v>
      </c>
      <c r="L23" s="8">
        <f t="shared" si="3"/>
        <v>277</v>
      </c>
      <c r="M23" s="8">
        <f t="shared" si="4"/>
        <v>571</v>
      </c>
      <c r="O23" s="29" t="s">
        <v>461</v>
      </c>
      <c r="P23" s="32">
        <f>SUM(K34:K74)</f>
        <v>14617</v>
      </c>
      <c r="Q23" s="32">
        <f t="shared" ref="Q23:R23" si="23">SUM(L34:L74)</f>
        <v>15653</v>
      </c>
      <c r="R23" s="32">
        <f t="shared" si="23"/>
        <v>30270</v>
      </c>
    </row>
    <row r="24" spans="1:18" ht="24">
      <c r="A24" s="18" t="s">
        <v>334</v>
      </c>
      <c r="B24" s="10">
        <v>263</v>
      </c>
      <c r="C24" s="10">
        <v>249</v>
      </c>
      <c r="D24" s="10">
        <v>512</v>
      </c>
      <c r="E24" s="10">
        <v>16</v>
      </c>
      <c r="F24" s="10">
        <v>11</v>
      </c>
      <c r="G24" s="10">
        <v>27</v>
      </c>
      <c r="H24" s="10">
        <v>24</v>
      </c>
      <c r="I24" s="10">
        <v>27</v>
      </c>
      <c r="J24" s="10">
        <v>51</v>
      </c>
      <c r="K24" s="8">
        <f t="shared" si="2"/>
        <v>303</v>
      </c>
      <c r="L24" s="8">
        <f t="shared" si="3"/>
        <v>287</v>
      </c>
      <c r="M24" s="8">
        <f t="shared" si="4"/>
        <v>590</v>
      </c>
      <c r="O24" s="29" t="s">
        <v>462</v>
      </c>
      <c r="P24" s="32">
        <f>SUM(K54:K69)</f>
        <v>5438</v>
      </c>
      <c r="Q24" s="32">
        <f t="shared" ref="Q24:R24" si="24">SUM(L54:L69)</f>
        <v>6017</v>
      </c>
      <c r="R24" s="32">
        <f t="shared" si="24"/>
        <v>11455</v>
      </c>
    </row>
    <row r="25" spans="1:18" ht="24">
      <c r="A25" s="18" t="s">
        <v>335</v>
      </c>
      <c r="B25" s="10">
        <v>276</v>
      </c>
      <c r="C25" s="10">
        <v>244</v>
      </c>
      <c r="D25" s="10">
        <v>520</v>
      </c>
      <c r="E25" s="10">
        <v>14</v>
      </c>
      <c r="F25" s="10">
        <v>26</v>
      </c>
      <c r="G25" s="10">
        <v>40</v>
      </c>
      <c r="H25" s="10">
        <v>19</v>
      </c>
      <c r="I25" s="10">
        <v>29</v>
      </c>
      <c r="J25" s="10">
        <v>48</v>
      </c>
      <c r="K25" s="8">
        <f t="shared" si="2"/>
        <v>309</v>
      </c>
      <c r="L25" s="8">
        <f t="shared" si="3"/>
        <v>299</v>
      </c>
      <c r="M25" s="8">
        <f t="shared" si="4"/>
        <v>608</v>
      </c>
      <c r="O25" s="29" t="s">
        <v>463</v>
      </c>
      <c r="P25" s="32">
        <f>SUM(K64:K73)</f>
        <v>2412</v>
      </c>
      <c r="Q25" s="32">
        <f t="shared" ref="Q25:R25" si="25">SUM(L64:L73)</f>
        <v>2899</v>
      </c>
      <c r="R25" s="32">
        <f t="shared" si="25"/>
        <v>5311</v>
      </c>
    </row>
    <row r="26" spans="1:18" ht="24">
      <c r="A26" s="18" t="s">
        <v>336</v>
      </c>
      <c r="B26" s="10">
        <v>245</v>
      </c>
      <c r="C26" s="10">
        <v>281</v>
      </c>
      <c r="D26" s="10">
        <v>526</v>
      </c>
      <c r="E26" s="10">
        <v>23</v>
      </c>
      <c r="F26" s="10">
        <v>13</v>
      </c>
      <c r="G26" s="10">
        <v>36</v>
      </c>
      <c r="H26" s="10">
        <v>27</v>
      </c>
      <c r="I26" s="10">
        <v>30</v>
      </c>
      <c r="J26" s="10">
        <v>57</v>
      </c>
      <c r="K26" s="8">
        <f t="shared" si="2"/>
        <v>295</v>
      </c>
      <c r="L26" s="8">
        <f t="shared" si="3"/>
        <v>324</v>
      </c>
      <c r="M26" s="8">
        <f t="shared" si="4"/>
        <v>619</v>
      </c>
      <c r="O26" s="29" t="s">
        <v>464</v>
      </c>
      <c r="P26" s="32">
        <f>SUM(K74:K83)</f>
        <v>1245</v>
      </c>
      <c r="Q26" s="32">
        <f t="shared" ref="Q26:R26" si="26">SUM(L74:L83)</f>
        <v>1682</v>
      </c>
      <c r="R26" s="32">
        <f t="shared" si="26"/>
        <v>2927</v>
      </c>
    </row>
    <row r="27" spans="1:18" ht="24">
      <c r="A27" s="18" t="s">
        <v>337</v>
      </c>
      <c r="B27" s="10">
        <v>273</v>
      </c>
      <c r="C27" s="10">
        <v>321</v>
      </c>
      <c r="D27" s="10">
        <v>594</v>
      </c>
      <c r="E27" s="10">
        <v>24</v>
      </c>
      <c r="F27" s="10">
        <v>13</v>
      </c>
      <c r="G27" s="10">
        <v>37</v>
      </c>
      <c r="H27" s="10">
        <v>32</v>
      </c>
      <c r="I27" s="10">
        <v>27</v>
      </c>
      <c r="J27" s="10">
        <v>59</v>
      </c>
      <c r="K27" s="8">
        <f t="shared" si="2"/>
        <v>329</v>
      </c>
      <c r="L27" s="8">
        <f t="shared" si="3"/>
        <v>361</v>
      </c>
      <c r="M27" s="8">
        <f t="shared" si="4"/>
        <v>690</v>
      </c>
      <c r="O27" s="29" t="s">
        <v>465</v>
      </c>
      <c r="P27" s="32">
        <f>SUM(K19:K105)</f>
        <v>21324</v>
      </c>
      <c r="Q27" s="32">
        <f t="shared" ref="Q27:R27" si="27">SUM(L19:L105)</f>
        <v>23194</v>
      </c>
      <c r="R27" s="32">
        <f t="shared" si="27"/>
        <v>44518</v>
      </c>
    </row>
    <row r="28" spans="1:18" ht="24">
      <c r="A28" s="18" t="s">
        <v>338</v>
      </c>
      <c r="B28" s="10">
        <v>293</v>
      </c>
      <c r="C28" s="10">
        <v>337</v>
      </c>
      <c r="D28" s="10">
        <v>630</v>
      </c>
      <c r="E28" s="10">
        <v>17</v>
      </c>
      <c r="F28" s="10">
        <v>18</v>
      </c>
      <c r="G28" s="10">
        <v>35</v>
      </c>
      <c r="H28" s="10">
        <v>38</v>
      </c>
      <c r="I28" s="10">
        <v>30</v>
      </c>
      <c r="J28" s="10">
        <v>68</v>
      </c>
      <c r="K28" s="8">
        <f t="shared" si="2"/>
        <v>348</v>
      </c>
      <c r="L28" s="8">
        <f t="shared" si="3"/>
        <v>385</v>
      </c>
      <c r="M28" s="8">
        <f t="shared" si="4"/>
        <v>733</v>
      </c>
      <c r="O28" s="29" t="s">
        <v>466</v>
      </c>
      <c r="P28" s="32">
        <f>SUM(K39:K105)</f>
        <v>14556</v>
      </c>
      <c r="Q28" s="32">
        <f t="shared" ref="Q28:R28" si="28">SUM(L39:L105)</f>
        <v>16499</v>
      </c>
      <c r="R28" s="32">
        <f t="shared" si="28"/>
        <v>31055</v>
      </c>
    </row>
    <row r="29" spans="1:18" ht="24">
      <c r="A29" s="18" t="s">
        <v>339</v>
      </c>
      <c r="B29" s="10">
        <v>324</v>
      </c>
      <c r="C29" s="10">
        <v>307</v>
      </c>
      <c r="D29" s="10">
        <v>631</v>
      </c>
      <c r="E29" s="10">
        <v>17</v>
      </c>
      <c r="F29" s="10">
        <v>11</v>
      </c>
      <c r="G29" s="10">
        <v>28</v>
      </c>
      <c r="H29" s="10">
        <v>34</v>
      </c>
      <c r="I29" s="10">
        <v>33</v>
      </c>
      <c r="J29" s="10">
        <v>67</v>
      </c>
      <c r="K29" s="8">
        <f t="shared" si="2"/>
        <v>375</v>
      </c>
      <c r="L29" s="8">
        <f t="shared" si="3"/>
        <v>351</v>
      </c>
      <c r="M29" s="8">
        <f t="shared" si="4"/>
        <v>726</v>
      </c>
      <c r="O29" s="29" t="s">
        <v>467</v>
      </c>
      <c r="P29" s="32">
        <f>SUM(K64:K105)</f>
        <v>4411</v>
      </c>
      <c r="Q29" s="32">
        <f t="shared" ref="Q29:R29" si="29">SUM(L64:L105)</f>
        <v>5807</v>
      </c>
      <c r="R29" s="32">
        <f t="shared" si="29"/>
        <v>10218</v>
      </c>
    </row>
    <row r="30" spans="1:18" ht="24">
      <c r="A30" s="18" t="s">
        <v>340</v>
      </c>
      <c r="B30" s="10">
        <v>318</v>
      </c>
      <c r="C30" s="10">
        <v>303</v>
      </c>
      <c r="D30" s="10">
        <v>621</v>
      </c>
      <c r="E30" s="10">
        <v>10</v>
      </c>
      <c r="F30" s="10">
        <v>23</v>
      </c>
      <c r="G30" s="10">
        <v>33</v>
      </c>
      <c r="H30" s="10">
        <v>25</v>
      </c>
      <c r="I30" s="10">
        <v>35</v>
      </c>
      <c r="J30" s="10">
        <v>60</v>
      </c>
      <c r="K30" s="8">
        <f t="shared" si="2"/>
        <v>353</v>
      </c>
      <c r="L30" s="8">
        <f t="shared" si="3"/>
        <v>361</v>
      </c>
      <c r="M30" s="8">
        <f t="shared" si="4"/>
        <v>714</v>
      </c>
      <c r="O30" s="29" t="s">
        <v>468</v>
      </c>
      <c r="P30" s="32">
        <f>SUM(K69:K105)</f>
        <v>3074</v>
      </c>
      <c r="Q30" s="32">
        <f t="shared" ref="Q30:R30" si="30">SUM(L69:L105)</f>
        <v>4221</v>
      </c>
      <c r="R30" s="32">
        <f t="shared" si="30"/>
        <v>7295</v>
      </c>
    </row>
    <row r="31" spans="1:18" ht="24">
      <c r="A31" s="18" t="s">
        <v>341</v>
      </c>
      <c r="B31" s="10">
        <v>281</v>
      </c>
      <c r="C31" s="10">
        <v>321</v>
      </c>
      <c r="D31" s="10">
        <v>602</v>
      </c>
      <c r="E31" s="10">
        <v>20</v>
      </c>
      <c r="F31" s="10">
        <v>15</v>
      </c>
      <c r="G31" s="10">
        <v>35</v>
      </c>
      <c r="H31" s="10">
        <v>27</v>
      </c>
      <c r="I31" s="10">
        <v>28</v>
      </c>
      <c r="J31" s="10">
        <v>55</v>
      </c>
      <c r="K31" s="8">
        <f t="shared" si="2"/>
        <v>328</v>
      </c>
      <c r="L31" s="8">
        <f t="shared" si="3"/>
        <v>364</v>
      </c>
      <c r="M31" s="8">
        <f t="shared" si="4"/>
        <v>692</v>
      </c>
      <c r="O31" s="29" t="s">
        <v>469</v>
      </c>
      <c r="P31" s="32">
        <f>SUM(K74:K105)</f>
        <v>1999</v>
      </c>
      <c r="Q31" s="32">
        <f t="shared" ref="Q31:R31" si="31">SUM(L74:L105)</f>
        <v>2908</v>
      </c>
      <c r="R31" s="32">
        <f t="shared" si="31"/>
        <v>4907</v>
      </c>
    </row>
    <row r="32" spans="1:18" ht="24">
      <c r="A32" s="18" t="s">
        <v>342</v>
      </c>
      <c r="B32" s="10">
        <v>370</v>
      </c>
      <c r="C32" s="10">
        <v>340</v>
      </c>
      <c r="D32" s="10">
        <v>710</v>
      </c>
      <c r="E32" s="10">
        <v>22</v>
      </c>
      <c r="F32" s="10">
        <v>12</v>
      </c>
      <c r="G32" s="10">
        <v>34</v>
      </c>
      <c r="H32" s="10">
        <v>34</v>
      </c>
      <c r="I32" s="10">
        <v>30</v>
      </c>
      <c r="J32" s="10">
        <v>64</v>
      </c>
      <c r="K32" s="8">
        <f t="shared" si="2"/>
        <v>426</v>
      </c>
      <c r="L32" s="8">
        <f t="shared" si="3"/>
        <v>382</v>
      </c>
      <c r="M32" s="8">
        <f t="shared" si="4"/>
        <v>808</v>
      </c>
      <c r="O32" s="29" t="s">
        <v>470</v>
      </c>
      <c r="P32" s="32">
        <f>SUM(K84:K105)</f>
        <v>754</v>
      </c>
      <c r="Q32" s="32">
        <f t="shared" ref="Q32:R32" si="32">SUM(L84:L105)</f>
        <v>1226</v>
      </c>
      <c r="R32" s="32">
        <f t="shared" si="32"/>
        <v>1980</v>
      </c>
    </row>
    <row r="33" spans="1:18" ht="24">
      <c r="A33" s="18" t="s">
        <v>343</v>
      </c>
      <c r="B33" s="10">
        <v>303</v>
      </c>
      <c r="C33" s="10">
        <v>293</v>
      </c>
      <c r="D33" s="10">
        <v>596</v>
      </c>
      <c r="E33" s="10">
        <v>12</v>
      </c>
      <c r="F33" s="10">
        <v>13</v>
      </c>
      <c r="G33" s="10">
        <v>25</v>
      </c>
      <c r="H33" s="10">
        <v>29</v>
      </c>
      <c r="I33" s="10">
        <v>29</v>
      </c>
      <c r="J33" s="10">
        <v>58</v>
      </c>
      <c r="K33" s="8">
        <f t="shared" si="2"/>
        <v>344</v>
      </c>
      <c r="L33" s="8">
        <f t="shared" si="3"/>
        <v>335</v>
      </c>
      <c r="M33" s="8">
        <f t="shared" si="4"/>
        <v>679</v>
      </c>
      <c r="O33" s="29" t="s">
        <v>471</v>
      </c>
      <c r="P33" s="8">
        <f>SUM(K104:K105)</f>
        <v>11</v>
      </c>
      <c r="Q33" s="8">
        <f t="shared" ref="Q33:R33" si="33">SUM(L104:L105)</f>
        <v>19</v>
      </c>
      <c r="R33" s="8">
        <f t="shared" si="33"/>
        <v>30</v>
      </c>
    </row>
    <row r="34" spans="1:18" ht="24">
      <c r="A34" s="18" t="s">
        <v>344</v>
      </c>
      <c r="B34" s="10">
        <v>335</v>
      </c>
      <c r="C34" s="10">
        <v>324</v>
      </c>
      <c r="D34" s="10">
        <v>659</v>
      </c>
      <c r="E34" s="10">
        <v>16</v>
      </c>
      <c r="F34" s="10">
        <v>16</v>
      </c>
      <c r="G34" s="10">
        <v>32</v>
      </c>
      <c r="H34" s="10">
        <v>33</v>
      </c>
      <c r="I34" s="10">
        <v>35</v>
      </c>
      <c r="J34" s="10">
        <v>68</v>
      </c>
      <c r="K34" s="8">
        <f t="shared" si="2"/>
        <v>384</v>
      </c>
      <c r="L34" s="8">
        <f t="shared" si="3"/>
        <v>375</v>
      </c>
      <c r="M34" s="8">
        <f t="shared" si="4"/>
        <v>759</v>
      </c>
    </row>
    <row r="35" spans="1:18" ht="24">
      <c r="A35" s="18" t="s">
        <v>345</v>
      </c>
      <c r="B35" s="10">
        <v>314</v>
      </c>
      <c r="C35" s="10">
        <v>318</v>
      </c>
      <c r="D35" s="10">
        <v>632</v>
      </c>
      <c r="E35" s="10">
        <v>11</v>
      </c>
      <c r="F35" s="10">
        <v>12</v>
      </c>
      <c r="G35" s="10">
        <v>23</v>
      </c>
      <c r="H35" s="10">
        <v>34</v>
      </c>
      <c r="I35" s="10">
        <v>28</v>
      </c>
      <c r="J35" s="10">
        <v>62</v>
      </c>
      <c r="K35" s="8">
        <f t="shared" si="2"/>
        <v>359</v>
      </c>
      <c r="L35" s="8">
        <f t="shared" si="3"/>
        <v>358</v>
      </c>
      <c r="M35" s="8">
        <f t="shared" si="4"/>
        <v>717</v>
      </c>
    </row>
    <row r="36" spans="1:18" ht="24">
      <c r="A36" s="18" t="s">
        <v>346</v>
      </c>
      <c r="B36" s="10">
        <v>305</v>
      </c>
      <c r="C36" s="10">
        <v>292</v>
      </c>
      <c r="D36" s="10">
        <v>597</v>
      </c>
      <c r="E36" s="10">
        <v>20</v>
      </c>
      <c r="F36" s="10">
        <v>10</v>
      </c>
      <c r="G36" s="10">
        <v>30</v>
      </c>
      <c r="H36" s="10">
        <v>30</v>
      </c>
      <c r="I36" s="10">
        <v>26</v>
      </c>
      <c r="J36" s="10">
        <v>56</v>
      </c>
      <c r="K36" s="8">
        <f t="shared" si="2"/>
        <v>355</v>
      </c>
      <c r="L36" s="8">
        <f t="shared" si="3"/>
        <v>328</v>
      </c>
      <c r="M36" s="8">
        <f t="shared" si="4"/>
        <v>683</v>
      </c>
    </row>
    <row r="37" spans="1:18" ht="24">
      <c r="A37" s="18" t="s">
        <v>347</v>
      </c>
      <c r="B37" s="10">
        <v>318</v>
      </c>
      <c r="C37" s="10">
        <v>319</v>
      </c>
      <c r="D37" s="10">
        <v>637</v>
      </c>
      <c r="E37" s="10">
        <v>21</v>
      </c>
      <c r="F37" s="10">
        <v>18</v>
      </c>
      <c r="G37" s="10">
        <v>39</v>
      </c>
      <c r="H37" s="10">
        <v>30</v>
      </c>
      <c r="I37" s="10">
        <v>26</v>
      </c>
      <c r="J37" s="10">
        <v>56</v>
      </c>
      <c r="K37" s="8">
        <f t="shared" si="2"/>
        <v>369</v>
      </c>
      <c r="L37" s="8">
        <f t="shared" si="3"/>
        <v>363</v>
      </c>
      <c r="M37" s="8">
        <f t="shared" si="4"/>
        <v>732</v>
      </c>
    </row>
    <row r="38" spans="1:18" ht="24">
      <c r="A38" s="18" t="s">
        <v>348</v>
      </c>
      <c r="B38" s="10">
        <v>375</v>
      </c>
      <c r="C38" s="10">
        <v>341</v>
      </c>
      <c r="D38" s="10">
        <v>716</v>
      </c>
      <c r="E38" s="10">
        <v>11</v>
      </c>
      <c r="F38" s="10">
        <v>17</v>
      </c>
      <c r="G38" s="10">
        <v>28</v>
      </c>
      <c r="H38" s="10">
        <v>25</v>
      </c>
      <c r="I38" s="10">
        <v>24</v>
      </c>
      <c r="J38" s="10">
        <v>49</v>
      </c>
      <c r="K38" s="8">
        <f t="shared" si="2"/>
        <v>411</v>
      </c>
      <c r="L38" s="8">
        <f t="shared" si="3"/>
        <v>382</v>
      </c>
      <c r="M38" s="8">
        <f t="shared" si="4"/>
        <v>793</v>
      </c>
    </row>
    <row r="39" spans="1:18" ht="24">
      <c r="A39" s="18" t="s">
        <v>349</v>
      </c>
      <c r="B39" s="10">
        <v>350</v>
      </c>
      <c r="C39" s="10">
        <v>339</v>
      </c>
      <c r="D39" s="10">
        <v>689</v>
      </c>
      <c r="E39" s="10">
        <v>23</v>
      </c>
      <c r="F39" s="10">
        <v>19</v>
      </c>
      <c r="G39" s="10">
        <v>42</v>
      </c>
      <c r="H39" s="10">
        <v>39</v>
      </c>
      <c r="I39" s="10">
        <v>31</v>
      </c>
      <c r="J39" s="10">
        <v>70</v>
      </c>
      <c r="K39" s="8">
        <f t="shared" si="2"/>
        <v>412</v>
      </c>
      <c r="L39" s="8">
        <f t="shared" si="3"/>
        <v>389</v>
      </c>
      <c r="M39" s="8">
        <f t="shared" si="4"/>
        <v>801</v>
      </c>
    </row>
    <row r="40" spans="1:18" ht="24">
      <c r="A40" s="18" t="s">
        <v>350</v>
      </c>
      <c r="B40" s="10">
        <v>385</v>
      </c>
      <c r="C40" s="10">
        <v>384</v>
      </c>
      <c r="D40" s="10">
        <v>769</v>
      </c>
      <c r="E40" s="10">
        <v>22</v>
      </c>
      <c r="F40" s="10">
        <v>22</v>
      </c>
      <c r="G40" s="10">
        <v>44</v>
      </c>
      <c r="H40" s="10">
        <v>20</v>
      </c>
      <c r="I40" s="10">
        <v>28</v>
      </c>
      <c r="J40" s="10">
        <v>48</v>
      </c>
      <c r="K40" s="8">
        <f t="shared" si="2"/>
        <v>427</v>
      </c>
      <c r="L40" s="8">
        <f t="shared" si="3"/>
        <v>434</v>
      </c>
      <c r="M40" s="8">
        <f t="shared" si="4"/>
        <v>861</v>
      </c>
    </row>
    <row r="41" spans="1:18" ht="24">
      <c r="A41" s="18" t="s">
        <v>351</v>
      </c>
      <c r="B41" s="10">
        <v>402</v>
      </c>
      <c r="C41" s="10">
        <v>402</v>
      </c>
      <c r="D41" s="10">
        <v>804</v>
      </c>
      <c r="E41" s="10">
        <v>21</v>
      </c>
      <c r="F41" s="10">
        <v>17</v>
      </c>
      <c r="G41" s="10">
        <v>38</v>
      </c>
      <c r="H41" s="10">
        <v>45</v>
      </c>
      <c r="I41" s="10">
        <v>26</v>
      </c>
      <c r="J41" s="10">
        <v>71</v>
      </c>
      <c r="K41" s="8">
        <f t="shared" si="2"/>
        <v>468</v>
      </c>
      <c r="L41" s="8">
        <f t="shared" si="3"/>
        <v>445</v>
      </c>
      <c r="M41" s="8">
        <f t="shared" si="4"/>
        <v>913</v>
      </c>
    </row>
    <row r="42" spans="1:18" ht="24">
      <c r="A42" s="18" t="s">
        <v>352</v>
      </c>
      <c r="B42" s="10">
        <v>371</v>
      </c>
      <c r="C42" s="10">
        <v>395</v>
      </c>
      <c r="D42" s="10">
        <v>766</v>
      </c>
      <c r="E42" s="10">
        <v>28</v>
      </c>
      <c r="F42" s="10">
        <v>17</v>
      </c>
      <c r="G42" s="10">
        <v>45</v>
      </c>
      <c r="H42" s="10">
        <v>33</v>
      </c>
      <c r="I42" s="10">
        <v>31</v>
      </c>
      <c r="J42" s="10">
        <v>64</v>
      </c>
      <c r="K42" s="8">
        <f t="shared" si="2"/>
        <v>432</v>
      </c>
      <c r="L42" s="8">
        <f t="shared" si="3"/>
        <v>443</v>
      </c>
      <c r="M42" s="8">
        <f t="shared" si="4"/>
        <v>875</v>
      </c>
    </row>
    <row r="43" spans="1:18" ht="24">
      <c r="A43" s="18" t="s">
        <v>353</v>
      </c>
      <c r="B43" s="10">
        <v>384</v>
      </c>
      <c r="C43" s="10">
        <v>383</v>
      </c>
      <c r="D43" s="10">
        <v>767</v>
      </c>
      <c r="E43" s="10">
        <v>19</v>
      </c>
      <c r="F43" s="10">
        <v>22</v>
      </c>
      <c r="G43" s="10">
        <v>41</v>
      </c>
      <c r="H43" s="10">
        <v>35</v>
      </c>
      <c r="I43" s="10">
        <v>31</v>
      </c>
      <c r="J43" s="10">
        <v>66</v>
      </c>
      <c r="K43" s="8">
        <f t="shared" si="2"/>
        <v>438</v>
      </c>
      <c r="L43" s="8">
        <f t="shared" si="3"/>
        <v>436</v>
      </c>
      <c r="M43" s="8">
        <f t="shared" si="4"/>
        <v>874</v>
      </c>
    </row>
    <row r="44" spans="1:18" ht="24">
      <c r="A44" s="18" t="s">
        <v>354</v>
      </c>
      <c r="B44" s="10">
        <v>353</v>
      </c>
      <c r="C44" s="10">
        <v>344</v>
      </c>
      <c r="D44" s="10">
        <v>697</v>
      </c>
      <c r="E44" s="10">
        <v>16</v>
      </c>
      <c r="F44" s="10">
        <v>17</v>
      </c>
      <c r="G44" s="10">
        <v>33</v>
      </c>
      <c r="H44" s="10">
        <v>31</v>
      </c>
      <c r="I44" s="10">
        <v>41</v>
      </c>
      <c r="J44" s="10">
        <v>72</v>
      </c>
      <c r="K44" s="8">
        <f t="shared" si="2"/>
        <v>400</v>
      </c>
      <c r="L44" s="8">
        <f t="shared" si="3"/>
        <v>402</v>
      </c>
      <c r="M44" s="8">
        <f t="shared" si="4"/>
        <v>802</v>
      </c>
    </row>
    <row r="45" spans="1:18" ht="24">
      <c r="A45" s="18" t="s">
        <v>355</v>
      </c>
      <c r="B45" s="10">
        <v>395</v>
      </c>
      <c r="C45" s="10">
        <v>396</v>
      </c>
      <c r="D45" s="10">
        <v>791</v>
      </c>
      <c r="E45" s="10">
        <v>20</v>
      </c>
      <c r="F45" s="10">
        <v>14</v>
      </c>
      <c r="G45" s="10">
        <v>34</v>
      </c>
      <c r="H45" s="10">
        <v>39</v>
      </c>
      <c r="I45" s="10">
        <v>36</v>
      </c>
      <c r="J45" s="10">
        <v>75</v>
      </c>
      <c r="K45" s="8">
        <f t="shared" si="2"/>
        <v>454</v>
      </c>
      <c r="L45" s="8">
        <f t="shared" si="3"/>
        <v>446</v>
      </c>
      <c r="M45" s="8">
        <f t="shared" si="4"/>
        <v>900</v>
      </c>
    </row>
    <row r="46" spans="1:18" ht="24">
      <c r="A46" s="18" t="s">
        <v>356</v>
      </c>
      <c r="B46" s="10">
        <v>367</v>
      </c>
      <c r="C46" s="10">
        <v>402</v>
      </c>
      <c r="D46" s="10">
        <v>769</v>
      </c>
      <c r="E46" s="10">
        <v>22</v>
      </c>
      <c r="F46" s="10">
        <v>15</v>
      </c>
      <c r="G46" s="10">
        <v>37</v>
      </c>
      <c r="H46" s="10">
        <v>28</v>
      </c>
      <c r="I46" s="10">
        <v>38</v>
      </c>
      <c r="J46" s="10">
        <v>66</v>
      </c>
      <c r="K46" s="8">
        <f t="shared" si="2"/>
        <v>417</v>
      </c>
      <c r="L46" s="8">
        <f t="shared" si="3"/>
        <v>455</v>
      </c>
      <c r="M46" s="8">
        <f t="shared" si="4"/>
        <v>872</v>
      </c>
    </row>
    <row r="47" spans="1:18" ht="24">
      <c r="A47" s="18" t="s">
        <v>357</v>
      </c>
      <c r="B47" s="10">
        <v>372</v>
      </c>
      <c r="C47" s="10">
        <v>408</v>
      </c>
      <c r="D47" s="10">
        <v>780</v>
      </c>
      <c r="E47" s="10">
        <v>22</v>
      </c>
      <c r="F47" s="10">
        <v>25</v>
      </c>
      <c r="G47" s="10">
        <v>47</v>
      </c>
      <c r="H47" s="10">
        <v>23</v>
      </c>
      <c r="I47" s="10">
        <v>37</v>
      </c>
      <c r="J47" s="10">
        <v>60</v>
      </c>
      <c r="K47" s="8">
        <f t="shared" si="2"/>
        <v>417</v>
      </c>
      <c r="L47" s="8">
        <f t="shared" si="3"/>
        <v>470</v>
      </c>
      <c r="M47" s="8">
        <f t="shared" si="4"/>
        <v>887</v>
      </c>
    </row>
    <row r="48" spans="1:18" ht="24">
      <c r="A48" s="18" t="s">
        <v>358</v>
      </c>
      <c r="B48" s="10">
        <v>358</v>
      </c>
      <c r="C48" s="10">
        <v>377</v>
      </c>
      <c r="D48" s="10">
        <v>735</v>
      </c>
      <c r="E48" s="10">
        <v>19</v>
      </c>
      <c r="F48" s="10">
        <v>17</v>
      </c>
      <c r="G48" s="10">
        <v>36</v>
      </c>
      <c r="H48" s="10">
        <v>30</v>
      </c>
      <c r="I48" s="10">
        <v>32</v>
      </c>
      <c r="J48" s="10">
        <v>62</v>
      </c>
      <c r="K48" s="8">
        <f t="shared" si="2"/>
        <v>407</v>
      </c>
      <c r="L48" s="8">
        <f t="shared" si="3"/>
        <v>426</v>
      </c>
      <c r="M48" s="8">
        <f t="shared" si="4"/>
        <v>833</v>
      </c>
    </row>
    <row r="49" spans="1:13" ht="24">
      <c r="A49" s="18" t="s">
        <v>359</v>
      </c>
      <c r="B49" s="10">
        <v>329</v>
      </c>
      <c r="C49" s="10">
        <v>363</v>
      </c>
      <c r="D49" s="10">
        <v>692</v>
      </c>
      <c r="E49" s="10">
        <v>23</v>
      </c>
      <c r="F49" s="10">
        <v>19</v>
      </c>
      <c r="G49" s="10">
        <v>42</v>
      </c>
      <c r="H49" s="10">
        <v>27</v>
      </c>
      <c r="I49" s="10">
        <v>28</v>
      </c>
      <c r="J49" s="10">
        <v>55</v>
      </c>
      <c r="K49" s="8">
        <f t="shared" si="2"/>
        <v>379</v>
      </c>
      <c r="L49" s="8">
        <f t="shared" si="3"/>
        <v>410</v>
      </c>
      <c r="M49" s="8">
        <f t="shared" si="4"/>
        <v>789</v>
      </c>
    </row>
    <row r="50" spans="1:13" ht="24">
      <c r="A50" s="18" t="s">
        <v>360</v>
      </c>
      <c r="B50" s="10">
        <v>312</v>
      </c>
      <c r="C50" s="10">
        <v>363</v>
      </c>
      <c r="D50" s="10">
        <v>675</v>
      </c>
      <c r="E50" s="10">
        <v>29</v>
      </c>
      <c r="F50" s="10">
        <v>25</v>
      </c>
      <c r="G50" s="10">
        <v>54</v>
      </c>
      <c r="H50" s="10">
        <v>35</v>
      </c>
      <c r="I50" s="10">
        <v>42</v>
      </c>
      <c r="J50" s="10">
        <v>77</v>
      </c>
      <c r="K50" s="8">
        <f t="shared" si="2"/>
        <v>376</v>
      </c>
      <c r="L50" s="8">
        <f t="shared" si="3"/>
        <v>430</v>
      </c>
      <c r="M50" s="8">
        <f t="shared" si="4"/>
        <v>806</v>
      </c>
    </row>
    <row r="51" spans="1:13" ht="24">
      <c r="A51" s="18" t="s">
        <v>361</v>
      </c>
      <c r="B51" s="10">
        <v>388</v>
      </c>
      <c r="C51" s="10">
        <v>374</v>
      </c>
      <c r="D51" s="10">
        <v>762</v>
      </c>
      <c r="E51" s="10">
        <v>21</v>
      </c>
      <c r="F51" s="10">
        <v>16</v>
      </c>
      <c r="G51" s="10">
        <v>37</v>
      </c>
      <c r="H51" s="10">
        <v>22</v>
      </c>
      <c r="I51" s="10">
        <v>33</v>
      </c>
      <c r="J51" s="10">
        <v>55</v>
      </c>
      <c r="K51" s="8">
        <f t="shared" si="2"/>
        <v>431</v>
      </c>
      <c r="L51" s="8">
        <f t="shared" si="3"/>
        <v>423</v>
      </c>
      <c r="M51" s="8">
        <f t="shared" si="4"/>
        <v>854</v>
      </c>
    </row>
    <row r="52" spans="1:13" ht="24">
      <c r="A52" s="18" t="s">
        <v>362</v>
      </c>
      <c r="B52" s="10">
        <v>370</v>
      </c>
      <c r="C52" s="10">
        <v>413</v>
      </c>
      <c r="D52" s="10">
        <v>783</v>
      </c>
      <c r="E52" s="10">
        <v>31</v>
      </c>
      <c r="F52" s="10">
        <v>15</v>
      </c>
      <c r="G52" s="10">
        <v>46</v>
      </c>
      <c r="H52" s="10">
        <v>34</v>
      </c>
      <c r="I52" s="10">
        <v>32</v>
      </c>
      <c r="J52" s="10">
        <v>66</v>
      </c>
      <c r="K52" s="8">
        <f t="shared" si="2"/>
        <v>435</v>
      </c>
      <c r="L52" s="8">
        <f t="shared" si="3"/>
        <v>460</v>
      </c>
      <c r="M52" s="8">
        <f t="shared" si="4"/>
        <v>895</v>
      </c>
    </row>
    <row r="53" spans="1:13" ht="24">
      <c r="A53" s="18" t="s">
        <v>363</v>
      </c>
      <c r="B53" s="10">
        <v>346</v>
      </c>
      <c r="C53" s="10">
        <v>381</v>
      </c>
      <c r="D53" s="10">
        <v>727</v>
      </c>
      <c r="E53" s="10">
        <v>26</v>
      </c>
      <c r="F53" s="10">
        <v>22</v>
      </c>
      <c r="G53" s="10">
        <v>48</v>
      </c>
      <c r="H53" s="10">
        <v>26</v>
      </c>
      <c r="I53" s="10">
        <v>44</v>
      </c>
      <c r="J53" s="10">
        <v>70</v>
      </c>
      <c r="K53" s="8">
        <f t="shared" si="2"/>
        <v>398</v>
      </c>
      <c r="L53" s="8">
        <f t="shared" si="3"/>
        <v>447</v>
      </c>
      <c r="M53" s="8">
        <f t="shared" si="4"/>
        <v>845</v>
      </c>
    </row>
    <row r="54" spans="1:13" ht="24">
      <c r="A54" s="18" t="s">
        <v>364</v>
      </c>
      <c r="B54" s="10">
        <v>335</v>
      </c>
      <c r="C54" s="10">
        <v>354</v>
      </c>
      <c r="D54" s="10">
        <v>689</v>
      </c>
      <c r="E54" s="10">
        <v>23</v>
      </c>
      <c r="F54" s="10">
        <v>27</v>
      </c>
      <c r="G54" s="10">
        <v>50</v>
      </c>
      <c r="H54" s="10">
        <v>42</v>
      </c>
      <c r="I54" s="10">
        <v>48</v>
      </c>
      <c r="J54" s="10">
        <v>90</v>
      </c>
      <c r="K54" s="8">
        <f t="shared" si="2"/>
        <v>400</v>
      </c>
      <c r="L54" s="8">
        <f t="shared" si="3"/>
        <v>429</v>
      </c>
      <c r="M54" s="8">
        <f t="shared" si="4"/>
        <v>829</v>
      </c>
    </row>
    <row r="55" spans="1:13" ht="24">
      <c r="A55" s="18" t="s">
        <v>365</v>
      </c>
      <c r="B55" s="10">
        <v>360</v>
      </c>
      <c r="C55" s="10">
        <v>408</v>
      </c>
      <c r="D55" s="10">
        <v>768</v>
      </c>
      <c r="E55" s="10">
        <v>17</v>
      </c>
      <c r="F55" s="10">
        <v>17</v>
      </c>
      <c r="G55" s="10">
        <v>34</v>
      </c>
      <c r="H55" s="10">
        <v>27</v>
      </c>
      <c r="I55" s="10">
        <v>37</v>
      </c>
      <c r="J55" s="10">
        <v>64</v>
      </c>
      <c r="K55" s="8">
        <f t="shared" si="2"/>
        <v>404</v>
      </c>
      <c r="L55" s="8">
        <f t="shared" si="3"/>
        <v>462</v>
      </c>
      <c r="M55" s="8">
        <f t="shared" si="4"/>
        <v>866</v>
      </c>
    </row>
    <row r="56" spans="1:13" ht="24">
      <c r="A56" s="18" t="s">
        <v>366</v>
      </c>
      <c r="B56" s="10">
        <v>374</v>
      </c>
      <c r="C56" s="10">
        <v>355</v>
      </c>
      <c r="D56" s="10">
        <v>729</v>
      </c>
      <c r="E56" s="10">
        <v>17</v>
      </c>
      <c r="F56" s="10">
        <v>21</v>
      </c>
      <c r="G56" s="10">
        <v>38</v>
      </c>
      <c r="H56" s="10">
        <v>28</v>
      </c>
      <c r="I56" s="10">
        <v>31</v>
      </c>
      <c r="J56" s="10">
        <v>59</v>
      </c>
      <c r="K56" s="8">
        <f t="shared" si="2"/>
        <v>419</v>
      </c>
      <c r="L56" s="8">
        <f t="shared" si="3"/>
        <v>407</v>
      </c>
      <c r="M56" s="8">
        <f t="shared" si="4"/>
        <v>826</v>
      </c>
    </row>
    <row r="57" spans="1:13" ht="24">
      <c r="A57" s="18" t="s">
        <v>367</v>
      </c>
      <c r="B57" s="10">
        <v>353</v>
      </c>
      <c r="C57" s="10">
        <v>378</v>
      </c>
      <c r="D57" s="10">
        <v>731</v>
      </c>
      <c r="E57" s="10">
        <v>13</v>
      </c>
      <c r="F57" s="10">
        <v>28</v>
      </c>
      <c r="G57" s="10">
        <v>41</v>
      </c>
      <c r="H57" s="10">
        <v>31</v>
      </c>
      <c r="I57" s="10">
        <v>30</v>
      </c>
      <c r="J57" s="10">
        <v>61</v>
      </c>
      <c r="K57" s="8">
        <f t="shared" si="2"/>
        <v>397</v>
      </c>
      <c r="L57" s="8">
        <f t="shared" si="3"/>
        <v>436</v>
      </c>
      <c r="M57" s="8">
        <f t="shared" si="4"/>
        <v>833</v>
      </c>
    </row>
    <row r="58" spans="1:13" ht="24">
      <c r="A58" s="18" t="s">
        <v>368</v>
      </c>
      <c r="B58" s="10">
        <v>335</v>
      </c>
      <c r="C58" s="10">
        <v>386</v>
      </c>
      <c r="D58" s="10">
        <v>721</v>
      </c>
      <c r="E58" s="10">
        <v>19</v>
      </c>
      <c r="F58" s="10">
        <v>23</v>
      </c>
      <c r="G58" s="10">
        <v>42</v>
      </c>
      <c r="H58" s="10">
        <v>48</v>
      </c>
      <c r="I58" s="10">
        <v>26</v>
      </c>
      <c r="J58" s="10">
        <v>74</v>
      </c>
      <c r="K58" s="8">
        <f t="shared" si="2"/>
        <v>402</v>
      </c>
      <c r="L58" s="8">
        <f t="shared" si="3"/>
        <v>435</v>
      </c>
      <c r="M58" s="8">
        <f t="shared" si="4"/>
        <v>837</v>
      </c>
    </row>
    <row r="59" spans="1:13" ht="24">
      <c r="A59" s="18" t="s">
        <v>369</v>
      </c>
      <c r="B59" s="10">
        <v>318</v>
      </c>
      <c r="C59" s="10">
        <v>367</v>
      </c>
      <c r="D59" s="10">
        <v>685</v>
      </c>
      <c r="E59" s="10">
        <v>17</v>
      </c>
      <c r="F59" s="10">
        <v>26</v>
      </c>
      <c r="G59" s="10">
        <v>43</v>
      </c>
      <c r="H59" s="10">
        <v>38</v>
      </c>
      <c r="I59" s="10">
        <v>30</v>
      </c>
      <c r="J59" s="10">
        <v>68</v>
      </c>
      <c r="K59" s="8">
        <f t="shared" si="2"/>
        <v>373</v>
      </c>
      <c r="L59" s="8">
        <f t="shared" si="3"/>
        <v>423</v>
      </c>
      <c r="M59" s="8">
        <f t="shared" si="4"/>
        <v>796</v>
      </c>
    </row>
    <row r="60" spans="1:13" ht="24">
      <c r="A60" s="18" t="s">
        <v>370</v>
      </c>
      <c r="B60" s="10">
        <v>370</v>
      </c>
      <c r="C60" s="10">
        <v>352</v>
      </c>
      <c r="D60" s="10">
        <v>722</v>
      </c>
      <c r="E60" s="10">
        <v>24</v>
      </c>
      <c r="F60" s="10">
        <v>31</v>
      </c>
      <c r="G60" s="10">
        <v>55</v>
      </c>
      <c r="H60" s="10">
        <v>35</v>
      </c>
      <c r="I60" s="10">
        <v>38</v>
      </c>
      <c r="J60" s="10">
        <v>73</v>
      </c>
      <c r="K60" s="8">
        <f t="shared" si="2"/>
        <v>429</v>
      </c>
      <c r="L60" s="8">
        <f t="shared" si="3"/>
        <v>421</v>
      </c>
      <c r="M60" s="8">
        <f t="shared" si="4"/>
        <v>850</v>
      </c>
    </row>
    <row r="61" spans="1:13" ht="24">
      <c r="A61" s="18" t="s">
        <v>371</v>
      </c>
      <c r="B61" s="10">
        <v>309</v>
      </c>
      <c r="C61" s="10">
        <v>362</v>
      </c>
      <c r="D61" s="10">
        <v>671</v>
      </c>
      <c r="E61" s="10">
        <v>23</v>
      </c>
      <c r="F61" s="10">
        <v>14</v>
      </c>
      <c r="G61" s="10">
        <v>37</v>
      </c>
      <c r="H61" s="10">
        <v>38</v>
      </c>
      <c r="I61" s="10">
        <v>37</v>
      </c>
      <c r="J61" s="10">
        <v>75</v>
      </c>
      <c r="K61" s="8">
        <f t="shared" si="2"/>
        <v>370</v>
      </c>
      <c r="L61" s="8">
        <f t="shared" si="3"/>
        <v>413</v>
      </c>
      <c r="M61" s="8">
        <f t="shared" si="4"/>
        <v>783</v>
      </c>
    </row>
    <row r="62" spans="1:13" ht="24">
      <c r="A62" s="18" t="s">
        <v>372</v>
      </c>
      <c r="B62" s="10">
        <v>279</v>
      </c>
      <c r="C62" s="10">
        <v>326</v>
      </c>
      <c r="D62" s="10">
        <v>605</v>
      </c>
      <c r="E62" s="10">
        <v>15</v>
      </c>
      <c r="F62" s="10">
        <v>25</v>
      </c>
      <c r="G62" s="10">
        <v>40</v>
      </c>
      <c r="H62" s="10">
        <v>28</v>
      </c>
      <c r="I62" s="10">
        <v>25</v>
      </c>
      <c r="J62" s="10">
        <v>53</v>
      </c>
      <c r="K62" s="8">
        <f t="shared" si="2"/>
        <v>322</v>
      </c>
      <c r="L62" s="8">
        <f t="shared" si="3"/>
        <v>376</v>
      </c>
      <c r="M62" s="8">
        <f t="shared" si="4"/>
        <v>698</v>
      </c>
    </row>
    <row r="63" spans="1:13" ht="24">
      <c r="A63" s="18" t="s">
        <v>373</v>
      </c>
      <c r="B63" s="10">
        <v>300</v>
      </c>
      <c r="C63" s="10">
        <v>317</v>
      </c>
      <c r="D63" s="10">
        <v>617</v>
      </c>
      <c r="E63" s="10">
        <v>16</v>
      </c>
      <c r="F63" s="10">
        <v>26</v>
      </c>
      <c r="G63" s="10">
        <v>42</v>
      </c>
      <c r="H63" s="10">
        <v>22</v>
      </c>
      <c r="I63" s="10">
        <v>31</v>
      </c>
      <c r="J63" s="10">
        <v>53</v>
      </c>
      <c r="K63" s="8">
        <f t="shared" si="2"/>
        <v>338</v>
      </c>
      <c r="L63" s="8">
        <f t="shared" si="3"/>
        <v>374</v>
      </c>
      <c r="M63" s="8">
        <f t="shared" si="4"/>
        <v>712</v>
      </c>
    </row>
    <row r="64" spans="1:13" ht="24">
      <c r="A64" s="18" t="s">
        <v>374</v>
      </c>
      <c r="B64" s="10">
        <v>303</v>
      </c>
      <c r="C64" s="10">
        <v>336</v>
      </c>
      <c r="D64" s="10">
        <v>639</v>
      </c>
      <c r="E64" s="10">
        <v>18</v>
      </c>
      <c r="F64" s="10">
        <v>33</v>
      </c>
      <c r="G64" s="10">
        <v>51</v>
      </c>
      <c r="H64" s="10">
        <v>32</v>
      </c>
      <c r="I64" s="10">
        <v>38</v>
      </c>
      <c r="J64" s="10">
        <v>70</v>
      </c>
      <c r="K64" s="8">
        <f t="shared" si="2"/>
        <v>353</v>
      </c>
      <c r="L64" s="8">
        <f t="shared" si="3"/>
        <v>407</v>
      </c>
      <c r="M64" s="8">
        <f t="shared" si="4"/>
        <v>760</v>
      </c>
    </row>
    <row r="65" spans="1:13" ht="24">
      <c r="A65" s="18" t="s">
        <v>375</v>
      </c>
      <c r="B65" s="10">
        <v>244</v>
      </c>
      <c r="C65" s="10">
        <v>288</v>
      </c>
      <c r="D65" s="10">
        <v>532</v>
      </c>
      <c r="E65" s="10">
        <v>17</v>
      </c>
      <c r="F65" s="10">
        <v>16</v>
      </c>
      <c r="G65" s="10">
        <v>33</v>
      </c>
      <c r="H65" s="10">
        <v>18</v>
      </c>
      <c r="I65" s="10">
        <v>23</v>
      </c>
      <c r="J65" s="10">
        <v>41</v>
      </c>
      <c r="K65" s="8">
        <f t="shared" si="2"/>
        <v>279</v>
      </c>
      <c r="L65" s="8">
        <f t="shared" si="3"/>
        <v>327</v>
      </c>
      <c r="M65" s="8">
        <f t="shared" si="4"/>
        <v>606</v>
      </c>
    </row>
    <row r="66" spans="1:13" ht="24">
      <c r="A66" s="18" t="s">
        <v>376</v>
      </c>
      <c r="B66" s="10">
        <v>220</v>
      </c>
      <c r="C66" s="10">
        <v>270</v>
      </c>
      <c r="D66" s="10">
        <v>490</v>
      </c>
      <c r="E66" s="10">
        <v>18</v>
      </c>
      <c r="F66" s="10">
        <v>20</v>
      </c>
      <c r="G66" s="10">
        <v>38</v>
      </c>
      <c r="H66" s="10">
        <v>23</v>
      </c>
      <c r="I66" s="10">
        <v>37</v>
      </c>
      <c r="J66" s="10">
        <v>60</v>
      </c>
      <c r="K66" s="8">
        <f t="shared" si="2"/>
        <v>261</v>
      </c>
      <c r="L66" s="8">
        <f t="shared" si="3"/>
        <v>327</v>
      </c>
      <c r="M66" s="8">
        <f t="shared" si="4"/>
        <v>588</v>
      </c>
    </row>
    <row r="67" spans="1:13" ht="24">
      <c r="A67" s="18" t="s">
        <v>377</v>
      </c>
      <c r="B67" s="10">
        <v>182</v>
      </c>
      <c r="C67" s="10">
        <v>233</v>
      </c>
      <c r="D67" s="10">
        <v>415</v>
      </c>
      <c r="E67" s="10">
        <v>14</v>
      </c>
      <c r="F67" s="10">
        <v>23</v>
      </c>
      <c r="G67" s="10">
        <v>37</v>
      </c>
      <c r="H67" s="10">
        <v>25</v>
      </c>
      <c r="I67" s="10">
        <v>26</v>
      </c>
      <c r="J67" s="10">
        <v>51</v>
      </c>
      <c r="K67" s="8">
        <f t="shared" si="2"/>
        <v>221</v>
      </c>
      <c r="L67" s="8">
        <f t="shared" si="3"/>
        <v>282</v>
      </c>
      <c r="M67" s="8">
        <f t="shared" si="4"/>
        <v>503</v>
      </c>
    </row>
    <row r="68" spans="1:13" ht="24">
      <c r="A68" s="18" t="s">
        <v>378</v>
      </c>
      <c r="B68" s="10">
        <v>184</v>
      </c>
      <c r="C68" s="10">
        <v>210</v>
      </c>
      <c r="D68" s="10">
        <v>394</v>
      </c>
      <c r="E68" s="10">
        <v>19</v>
      </c>
      <c r="F68" s="10">
        <v>17</v>
      </c>
      <c r="G68" s="10">
        <v>36</v>
      </c>
      <c r="H68" s="10">
        <v>20</v>
      </c>
      <c r="I68" s="10">
        <v>16</v>
      </c>
      <c r="J68" s="10">
        <v>36</v>
      </c>
      <c r="K68" s="8">
        <f t="shared" si="2"/>
        <v>223</v>
      </c>
      <c r="L68" s="8">
        <f t="shared" si="3"/>
        <v>243</v>
      </c>
      <c r="M68" s="8">
        <f t="shared" si="4"/>
        <v>466</v>
      </c>
    </row>
    <row r="69" spans="1:13" ht="24">
      <c r="A69" s="18" t="s">
        <v>379</v>
      </c>
      <c r="B69" s="10">
        <v>206</v>
      </c>
      <c r="C69" s="10">
        <v>213</v>
      </c>
      <c r="D69" s="10">
        <v>419</v>
      </c>
      <c r="E69" s="10">
        <v>20</v>
      </c>
      <c r="F69" s="10">
        <v>19</v>
      </c>
      <c r="G69" s="10">
        <v>39</v>
      </c>
      <c r="H69" s="10">
        <v>21</v>
      </c>
      <c r="I69" s="10">
        <v>23</v>
      </c>
      <c r="J69" s="10">
        <v>44</v>
      </c>
      <c r="K69" s="8">
        <f t="shared" ref="K69:K109" si="34">B69+E69+H69</f>
        <v>247</v>
      </c>
      <c r="L69" s="8">
        <f t="shared" ref="L69:L109" si="35">C69+F69+I69</f>
        <v>255</v>
      </c>
      <c r="M69" s="8">
        <f t="shared" ref="M69:M109" si="36">D69+G69+J69</f>
        <v>502</v>
      </c>
    </row>
    <row r="70" spans="1:13" ht="24">
      <c r="A70" s="18" t="s">
        <v>380</v>
      </c>
      <c r="B70" s="10">
        <v>186</v>
      </c>
      <c r="C70" s="10">
        <v>251</v>
      </c>
      <c r="D70" s="10">
        <v>437</v>
      </c>
      <c r="E70" s="10">
        <v>8</v>
      </c>
      <c r="F70" s="10">
        <v>15</v>
      </c>
      <c r="G70" s="10">
        <v>23</v>
      </c>
      <c r="H70" s="10">
        <v>20</v>
      </c>
      <c r="I70" s="10">
        <v>30</v>
      </c>
      <c r="J70" s="10">
        <v>50</v>
      </c>
      <c r="K70" s="8">
        <f t="shared" si="34"/>
        <v>214</v>
      </c>
      <c r="L70" s="8">
        <f t="shared" si="35"/>
        <v>296</v>
      </c>
      <c r="M70" s="8">
        <f t="shared" si="36"/>
        <v>510</v>
      </c>
    </row>
    <row r="71" spans="1:13" ht="24">
      <c r="A71" s="18" t="s">
        <v>381</v>
      </c>
      <c r="B71" s="10">
        <v>185</v>
      </c>
      <c r="C71" s="10">
        <v>230</v>
      </c>
      <c r="D71" s="10">
        <v>415</v>
      </c>
      <c r="E71" s="10">
        <v>14</v>
      </c>
      <c r="F71" s="10">
        <v>8</v>
      </c>
      <c r="G71" s="10">
        <v>22</v>
      </c>
      <c r="H71" s="10">
        <v>17</v>
      </c>
      <c r="I71" s="10">
        <v>21</v>
      </c>
      <c r="J71" s="10">
        <v>38</v>
      </c>
      <c r="K71" s="8">
        <f t="shared" si="34"/>
        <v>216</v>
      </c>
      <c r="L71" s="8">
        <f t="shared" si="35"/>
        <v>259</v>
      </c>
      <c r="M71" s="8">
        <f t="shared" si="36"/>
        <v>475</v>
      </c>
    </row>
    <row r="72" spans="1:13" ht="24">
      <c r="A72" s="18" t="s">
        <v>382</v>
      </c>
      <c r="B72" s="10">
        <v>170</v>
      </c>
      <c r="C72" s="10">
        <v>218</v>
      </c>
      <c r="D72" s="10">
        <v>388</v>
      </c>
      <c r="E72" s="10">
        <v>18</v>
      </c>
      <c r="F72" s="10">
        <v>10</v>
      </c>
      <c r="G72" s="10">
        <v>28</v>
      </c>
      <c r="H72" s="10">
        <v>13</v>
      </c>
      <c r="I72" s="10">
        <v>24</v>
      </c>
      <c r="J72" s="10">
        <v>37</v>
      </c>
      <c r="K72" s="8">
        <f t="shared" si="34"/>
        <v>201</v>
      </c>
      <c r="L72" s="8">
        <f t="shared" si="35"/>
        <v>252</v>
      </c>
      <c r="M72" s="8">
        <f t="shared" si="36"/>
        <v>453</v>
      </c>
    </row>
    <row r="73" spans="1:13" ht="24">
      <c r="A73" s="18" t="s">
        <v>383</v>
      </c>
      <c r="B73" s="10">
        <v>158</v>
      </c>
      <c r="C73" s="10">
        <v>223</v>
      </c>
      <c r="D73" s="10">
        <v>381</v>
      </c>
      <c r="E73" s="10">
        <v>12</v>
      </c>
      <c r="F73" s="10">
        <v>14</v>
      </c>
      <c r="G73" s="10">
        <v>26</v>
      </c>
      <c r="H73" s="10">
        <v>27</v>
      </c>
      <c r="I73" s="10">
        <v>14</v>
      </c>
      <c r="J73" s="10">
        <v>41</v>
      </c>
      <c r="K73" s="8">
        <f t="shared" si="34"/>
        <v>197</v>
      </c>
      <c r="L73" s="8">
        <f t="shared" si="35"/>
        <v>251</v>
      </c>
      <c r="M73" s="8">
        <f t="shared" si="36"/>
        <v>448</v>
      </c>
    </row>
    <row r="74" spans="1:13" ht="24">
      <c r="A74" s="18" t="s">
        <v>384</v>
      </c>
      <c r="B74" s="10">
        <v>151</v>
      </c>
      <c r="C74" s="10">
        <v>219</v>
      </c>
      <c r="D74" s="10">
        <v>370</v>
      </c>
      <c r="E74" s="10">
        <v>9</v>
      </c>
      <c r="F74" s="10">
        <v>16</v>
      </c>
      <c r="G74" s="10">
        <v>25</v>
      </c>
      <c r="H74" s="10">
        <v>22</v>
      </c>
      <c r="I74" s="10">
        <v>21</v>
      </c>
      <c r="J74" s="10">
        <v>43</v>
      </c>
      <c r="K74" s="8">
        <f t="shared" si="34"/>
        <v>182</v>
      </c>
      <c r="L74" s="8">
        <f t="shared" si="35"/>
        <v>256</v>
      </c>
      <c r="M74" s="8">
        <f t="shared" si="36"/>
        <v>438</v>
      </c>
    </row>
    <row r="75" spans="1:13" ht="24">
      <c r="A75" s="18" t="s">
        <v>385</v>
      </c>
      <c r="B75" s="10">
        <v>151</v>
      </c>
      <c r="C75" s="10">
        <v>164</v>
      </c>
      <c r="D75" s="10">
        <v>315</v>
      </c>
      <c r="E75" s="10">
        <v>9</v>
      </c>
      <c r="F75" s="10">
        <v>16</v>
      </c>
      <c r="G75" s="10">
        <v>25</v>
      </c>
      <c r="H75" s="10">
        <v>9</v>
      </c>
      <c r="I75" s="10">
        <v>13</v>
      </c>
      <c r="J75" s="10">
        <v>22</v>
      </c>
      <c r="K75" s="8">
        <f t="shared" si="34"/>
        <v>169</v>
      </c>
      <c r="L75" s="8">
        <f t="shared" si="35"/>
        <v>193</v>
      </c>
      <c r="M75" s="8">
        <f t="shared" si="36"/>
        <v>362</v>
      </c>
    </row>
    <row r="76" spans="1:13" ht="24">
      <c r="A76" s="18" t="s">
        <v>386</v>
      </c>
      <c r="B76" s="10">
        <v>143</v>
      </c>
      <c r="C76" s="10">
        <v>171</v>
      </c>
      <c r="D76" s="10">
        <v>314</v>
      </c>
      <c r="E76" s="10">
        <v>6</v>
      </c>
      <c r="F76" s="10">
        <v>12</v>
      </c>
      <c r="G76" s="10">
        <v>18</v>
      </c>
      <c r="H76" s="10">
        <v>11</v>
      </c>
      <c r="I76" s="10">
        <v>19</v>
      </c>
      <c r="J76" s="10">
        <v>30</v>
      </c>
      <c r="K76" s="8">
        <f t="shared" si="34"/>
        <v>160</v>
      </c>
      <c r="L76" s="8">
        <f t="shared" si="35"/>
        <v>202</v>
      </c>
      <c r="M76" s="8">
        <f t="shared" si="36"/>
        <v>362</v>
      </c>
    </row>
    <row r="77" spans="1:13" ht="24">
      <c r="A77" s="18" t="s">
        <v>387</v>
      </c>
      <c r="B77" s="10">
        <v>124</v>
      </c>
      <c r="C77" s="10">
        <v>143</v>
      </c>
      <c r="D77" s="10">
        <v>267</v>
      </c>
      <c r="E77" s="10">
        <v>10</v>
      </c>
      <c r="F77" s="10">
        <v>13</v>
      </c>
      <c r="G77" s="10">
        <v>23</v>
      </c>
      <c r="H77" s="10">
        <v>19</v>
      </c>
      <c r="I77" s="10">
        <v>14</v>
      </c>
      <c r="J77" s="10">
        <v>33</v>
      </c>
      <c r="K77" s="8">
        <f t="shared" si="34"/>
        <v>153</v>
      </c>
      <c r="L77" s="8">
        <f t="shared" si="35"/>
        <v>170</v>
      </c>
      <c r="M77" s="8">
        <f t="shared" si="36"/>
        <v>323</v>
      </c>
    </row>
    <row r="78" spans="1:13" ht="24">
      <c r="A78" s="18" t="s">
        <v>388</v>
      </c>
      <c r="B78" s="10">
        <v>99</v>
      </c>
      <c r="C78" s="10">
        <v>140</v>
      </c>
      <c r="D78" s="10">
        <v>239</v>
      </c>
      <c r="E78" s="10">
        <v>7</v>
      </c>
      <c r="F78" s="10">
        <v>8</v>
      </c>
      <c r="G78" s="10">
        <v>15</v>
      </c>
      <c r="H78" s="10">
        <v>11</v>
      </c>
      <c r="I78" s="10">
        <v>13</v>
      </c>
      <c r="J78" s="10">
        <v>24</v>
      </c>
      <c r="K78" s="8">
        <f t="shared" si="34"/>
        <v>117</v>
      </c>
      <c r="L78" s="8">
        <f t="shared" si="35"/>
        <v>161</v>
      </c>
      <c r="M78" s="8">
        <f t="shared" si="36"/>
        <v>278</v>
      </c>
    </row>
    <row r="79" spans="1:13" ht="24">
      <c r="A79" s="18" t="s">
        <v>389</v>
      </c>
      <c r="B79" s="10">
        <v>73</v>
      </c>
      <c r="C79" s="10">
        <v>115</v>
      </c>
      <c r="D79" s="10">
        <v>188</v>
      </c>
      <c r="E79" s="10">
        <v>3</v>
      </c>
      <c r="F79" s="10">
        <v>14</v>
      </c>
      <c r="G79" s="10">
        <v>17</v>
      </c>
      <c r="H79" s="10">
        <v>9</v>
      </c>
      <c r="I79" s="10">
        <v>17</v>
      </c>
      <c r="J79" s="10">
        <v>26</v>
      </c>
      <c r="K79" s="8">
        <f t="shared" si="34"/>
        <v>85</v>
      </c>
      <c r="L79" s="8">
        <f t="shared" si="35"/>
        <v>146</v>
      </c>
      <c r="M79" s="8">
        <f t="shared" si="36"/>
        <v>231</v>
      </c>
    </row>
    <row r="80" spans="1:13" ht="24">
      <c r="A80" s="18" t="s">
        <v>390</v>
      </c>
      <c r="B80" s="10">
        <v>90</v>
      </c>
      <c r="C80" s="10">
        <v>122</v>
      </c>
      <c r="D80" s="10">
        <v>212</v>
      </c>
      <c r="E80" s="10">
        <v>4</v>
      </c>
      <c r="F80" s="10">
        <v>14</v>
      </c>
      <c r="G80" s="10">
        <v>18</v>
      </c>
      <c r="H80" s="10">
        <v>9</v>
      </c>
      <c r="I80" s="10">
        <v>11</v>
      </c>
      <c r="J80" s="10">
        <v>20</v>
      </c>
      <c r="K80" s="8">
        <f t="shared" si="34"/>
        <v>103</v>
      </c>
      <c r="L80" s="8">
        <f t="shared" si="35"/>
        <v>147</v>
      </c>
      <c r="M80" s="8">
        <f t="shared" si="36"/>
        <v>250</v>
      </c>
    </row>
    <row r="81" spans="1:13" ht="24">
      <c r="A81" s="18" t="s">
        <v>391</v>
      </c>
      <c r="B81" s="10">
        <v>79</v>
      </c>
      <c r="C81" s="10">
        <v>124</v>
      </c>
      <c r="D81" s="10">
        <v>203</v>
      </c>
      <c r="E81" s="10">
        <v>4</v>
      </c>
      <c r="F81" s="10">
        <v>13</v>
      </c>
      <c r="G81" s="10">
        <v>17</v>
      </c>
      <c r="H81" s="10">
        <v>10</v>
      </c>
      <c r="I81" s="10">
        <v>15</v>
      </c>
      <c r="J81" s="10">
        <v>25</v>
      </c>
      <c r="K81" s="8">
        <f t="shared" si="34"/>
        <v>93</v>
      </c>
      <c r="L81" s="8">
        <f t="shared" si="35"/>
        <v>152</v>
      </c>
      <c r="M81" s="8">
        <f t="shared" si="36"/>
        <v>245</v>
      </c>
    </row>
    <row r="82" spans="1:13" ht="24">
      <c r="A82" s="18" t="s">
        <v>392</v>
      </c>
      <c r="B82" s="10">
        <v>81</v>
      </c>
      <c r="C82" s="10">
        <v>127</v>
      </c>
      <c r="D82" s="10">
        <v>208</v>
      </c>
      <c r="E82" s="10">
        <v>6</v>
      </c>
      <c r="F82" s="10">
        <v>9</v>
      </c>
      <c r="G82" s="10">
        <v>15</v>
      </c>
      <c r="H82" s="10">
        <v>7</v>
      </c>
      <c r="I82" s="10">
        <v>11</v>
      </c>
      <c r="J82" s="10">
        <v>18</v>
      </c>
      <c r="K82" s="8">
        <f t="shared" si="34"/>
        <v>94</v>
      </c>
      <c r="L82" s="8">
        <f t="shared" si="35"/>
        <v>147</v>
      </c>
      <c r="M82" s="8">
        <f t="shared" si="36"/>
        <v>241</v>
      </c>
    </row>
    <row r="83" spans="1:13" ht="24">
      <c r="A83" s="18" t="s">
        <v>393</v>
      </c>
      <c r="B83" s="10">
        <v>83</v>
      </c>
      <c r="C83" s="10">
        <v>89</v>
      </c>
      <c r="D83" s="10">
        <v>172</v>
      </c>
      <c r="E83" s="10">
        <v>4</v>
      </c>
      <c r="F83" s="10">
        <v>6</v>
      </c>
      <c r="G83" s="10">
        <v>10</v>
      </c>
      <c r="H83" s="10">
        <v>2</v>
      </c>
      <c r="I83" s="10">
        <v>13</v>
      </c>
      <c r="J83" s="10">
        <v>15</v>
      </c>
      <c r="K83" s="8">
        <f t="shared" si="34"/>
        <v>89</v>
      </c>
      <c r="L83" s="8">
        <f t="shared" si="35"/>
        <v>108</v>
      </c>
      <c r="M83" s="8">
        <f t="shared" si="36"/>
        <v>197</v>
      </c>
    </row>
    <row r="84" spans="1:13" ht="24">
      <c r="A84" s="18" t="s">
        <v>394</v>
      </c>
      <c r="B84" s="10">
        <v>65</v>
      </c>
      <c r="C84" s="10">
        <v>113</v>
      </c>
      <c r="D84" s="10">
        <v>178</v>
      </c>
      <c r="E84" s="10">
        <v>2</v>
      </c>
      <c r="F84" s="10">
        <v>13</v>
      </c>
      <c r="G84" s="10">
        <v>15</v>
      </c>
      <c r="H84" s="10">
        <v>9</v>
      </c>
      <c r="I84" s="10">
        <v>12</v>
      </c>
      <c r="J84" s="10">
        <v>21</v>
      </c>
      <c r="K84" s="8">
        <f t="shared" si="34"/>
        <v>76</v>
      </c>
      <c r="L84" s="8">
        <f t="shared" si="35"/>
        <v>138</v>
      </c>
      <c r="M84" s="8">
        <f t="shared" si="36"/>
        <v>214</v>
      </c>
    </row>
    <row r="85" spans="1:13" ht="24">
      <c r="A85" s="18" t="s">
        <v>395</v>
      </c>
      <c r="B85" s="10">
        <v>80</v>
      </c>
      <c r="C85" s="10">
        <v>116</v>
      </c>
      <c r="D85" s="10">
        <v>196</v>
      </c>
      <c r="E85" s="10">
        <v>7</v>
      </c>
      <c r="F85" s="10">
        <v>8</v>
      </c>
      <c r="G85" s="10">
        <v>15</v>
      </c>
      <c r="H85" s="10">
        <v>6</v>
      </c>
      <c r="I85" s="10">
        <v>7</v>
      </c>
      <c r="J85" s="10">
        <v>13</v>
      </c>
      <c r="K85" s="8">
        <f t="shared" si="34"/>
        <v>93</v>
      </c>
      <c r="L85" s="8">
        <f t="shared" si="35"/>
        <v>131</v>
      </c>
      <c r="M85" s="8">
        <f t="shared" si="36"/>
        <v>224</v>
      </c>
    </row>
    <row r="86" spans="1:13" ht="24">
      <c r="A86" s="18" t="s">
        <v>396</v>
      </c>
      <c r="B86" s="10">
        <v>52</v>
      </c>
      <c r="C86" s="10">
        <v>99</v>
      </c>
      <c r="D86" s="10">
        <v>151</v>
      </c>
      <c r="E86" s="10">
        <v>9</v>
      </c>
      <c r="F86" s="10">
        <v>2</v>
      </c>
      <c r="G86" s="10">
        <v>11</v>
      </c>
      <c r="H86" s="10">
        <v>6</v>
      </c>
      <c r="I86" s="10">
        <v>11</v>
      </c>
      <c r="J86" s="10">
        <v>17</v>
      </c>
      <c r="K86" s="8">
        <f t="shared" si="34"/>
        <v>67</v>
      </c>
      <c r="L86" s="8">
        <f t="shared" si="35"/>
        <v>112</v>
      </c>
      <c r="M86" s="8">
        <f t="shared" si="36"/>
        <v>179</v>
      </c>
    </row>
    <row r="87" spans="1:13" ht="24">
      <c r="A87" s="18" t="s">
        <v>397</v>
      </c>
      <c r="B87" s="10">
        <v>66</v>
      </c>
      <c r="C87" s="10">
        <v>104</v>
      </c>
      <c r="D87" s="10">
        <v>170</v>
      </c>
      <c r="E87" s="10">
        <v>4</v>
      </c>
      <c r="F87" s="10">
        <v>6</v>
      </c>
      <c r="G87" s="10">
        <v>10</v>
      </c>
      <c r="H87" s="10">
        <v>10</v>
      </c>
      <c r="I87" s="10">
        <v>9</v>
      </c>
      <c r="J87" s="10">
        <v>19</v>
      </c>
      <c r="K87" s="8">
        <f t="shared" si="34"/>
        <v>80</v>
      </c>
      <c r="L87" s="8">
        <f t="shared" si="35"/>
        <v>119</v>
      </c>
      <c r="M87" s="8">
        <f t="shared" si="36"/>
        <v>199</v>
      </c>
    </row>
    <row r="88" spans="1:13" ht="24">
      <c r="A88" s="18" t="s">
        <v>398</v>
      </c>
      <c r="B88" s="10">
        <v>68</v>
      </c>
      <c r="C88" s="10">
        <v>84</v>
      </c>
      <c r="D88" s="10">
        <v>152</v>
      </c>
      <c r="E88" s="10">
        <v>4</v>
      </c>
      <c r="F88" s="10">
        <v>7</v>
      </c>
      <c r="G88" s="10">
        <v>11</v>
      </c>
      <c r="H88" s="10">
        <v>8</v>
      </c>
      <c r="I88" s="10">
        <v>10</v>
      </c>
      <c r="J88" s="10">
        <v>18</v>
      </c>
      <c r="K88" s="8">
        <f t="shared" si="34"/>
        <v>80</v>
      </c>
      <c r="L88" s="8">
        <f t="shared" si="35"/>
        <v>101</v>
      </c>
      <c r="M88" s="8">
        <f t="shared" si="36"/>
        <v>181</v>
      </c>
    </row>
    <row r="89" spans="1:13" ht="24">
      <c r="A89" s="18" t="s">
        <v>399</v>
      </c>
      <c r="B89" s="10">
        <v>46</v>
      </c>
      <c r="C89" s="10">
        <v>84</v>
      </c>
      <c r="D89" s="10">
        <v>130</v>
      </c>
      <c r="E89" s="10">
        <v>3</v>
      </c>
      <c r="F89" s="10">
        <v>6</v>
      </c>
      <c r="G89" s="10">
        <v>9</v>
      </c>
      <c r="H89" s="10">
        <v>6</v>
      </c>
      <c r="I89" s="10">
        <v>6</v>
      </c>
      <c r="J89" s="10">
        <v>12</v>
      </c>
      <c r="K89" s="8">
        <f t="shared" si="34"/>
        <v>55</v>
      </c>
      <c r="L89" s="8">
        <f t="shared" si="35"/>
        <v>96</v>
      </c>
      <c r="M89" s="8">
        <f t="shared" si="36"/>
        <v>151</v>
      </c>
    </row>
    <row r="90" spans="1:13" ht="24">
      <c r="A90" s="18" t="s">
        <v>400</v>
      </c>
      <c r="B90" s="10">
        <v>40</v>
      </c>
      <c r="C90" s="10">
        <v>62</v>
      </c>
      <c r="D90" s="10">
        <v>102</v>
      </c>
      <c r="E90" s="10">
        <v>4</v>
      </c>
      <c r="F90" s="10">
        <v>7</v>
      </c>
      <c r="G90" s="10">
        <v>11</v>
      </c>
      <c r="H90" s="10">
        <v>7</v>
      </c>
      <c r="I90" s="10">
        <v>11</v>
      </c>
      <c r="J90" s="10">
        <v>18</v>
      </c>
      <c r="K90" s="8">
        <f t="shared" si="34"/>
        <v>51</v>
      </c>
      <c r="L90" s="8">
        <f t="shared" si="35"/>
        <v>80</v>
      </c>
      <c r="M90" s="8">
        <f t="shared" si="36"/>
        <v>131</v>
      </c>
    </row>
    <row r="91" spans="1:13" ht="24">
      <c r="A91" s="18" t="s">
        <v>401</v>
      </c>
      <c r="B91" s="10">
        <v>36</v>
      </c>
      <c r="C91" s="10">
        <v>50</v>
      </c>
      <c r="D91" s="10">
        <v>86</v>
      </c>
      <c r="E91" s="10">
        <v>3</v>
      </c>
      <c r="F91" s="10">
        <v>5</v>
      </c>
      <c r="G91" s="10">
        <v>8</v>
      </c>
      <c r="H91" s="10">
        <v>5</v>
      </c>
      <c r="I91" s="10">
        <v>5</v>
      </c>
      <c r="J91" s="10">
        <v>10</v>
      </c>
      <c r="K91" s="8">
        <f t="shared" si="34"/>
        <v>44</v>
      </c>
      <c r="L91" s="8">
        <f t="shared" si="35"/>
        <v>60</v>
      </c>
      <c r="M91" s="8">
        <f t="shared" si="36"/>
        <v>104</v>
      </c>
    </row>
    <row r="92" spans="1:13" ht="24">
      <c r="A92" s="18" t="s">
        <v>402</v>
      </c>
      <c r="B92" s="10">
        <v>26</v>
      </c>
      <c r="C92" s="10">
        <v>56</v>
      </c>
      <c r="D92" s="10">
        <v>82</v>
      </c>
      <c r="E92" s="10">
        <v>4</v>
      </c>
      <c r="F92" s="10">
        <v>3</v>
      </c>
      <c r="G92" s="10">
        <v>7</v>
      </c>
      <c r="H92" s="10">
        <v>6</v>
      </c>
      <c r="I92" s="10">
        <v>6</v>
      </c>
      <c r="J92" s="10">
        <v>12</v>
      </c>
      <c r="K92" s="8">
        <f t="shared" si="34"/>
        <v>36</v>
      </c>
      <c r="L92" s="8">
        <f t="shared" si="35"/>
        <v>65</v>
      </c>
      <c r="M92" s="8">
        <f t="shared" si="36"/>
        <v>101</v>
      </c>
    </row>
    <row r="93" spans="1:13" ht="24">
      <c r="A93" s="18" t="s">
        <v>403</v>
      </c>
      <c r="B93" s="10">
        <v>29</v>
      </c>
      <c r="C93" s="10">
        <v>58</v>
      </c>
      <c r="D93" s="10">
        <v>87</v>
      </c>
      <c r="E93" s="10">
        <v>1</v>
      </c>
      <c r="F93" s="10">
        <v>4</v>
      </c>
      <c r="G93" s="10">
        <v>5</v>
      </c>
      <c r="H93" s="10">
        <v>4</v>
      </c>
      <c r="I93" s="10">
        <v>4</v>
      </c>
      <c r="J93" s="10">
        <v>8</v>
      </c>
      <c r="K93" s="8">
        <f t="shared" si="34"/>
        <v>34</v>
      </c>
      <c r="L93" s="8">
        <f t="shared" si="35"/>
        <v>66</v>
      </c>
      <c r="M93" s="8">
        <f t="shared" si="36"/>
        <v>100</v>
      </c>
    </row>
    <row r="94" spans="1:13" ht="24">
      <c r="A94" s="18" t="s">
        <v>404</v>
      </c>
      <c r="B94" s="10">
        <v>21</v>
      </c>
      <c r="C94" s="10">
        <v>34</v>
      </c>
      <c r="D94" s="10">
        <v>55</v>
      </c>
      <c r="E94" s="10">
        <v>2</v>
      </c>
      <c r="F94" s="10">
        <v>3</v>
      </c>
      <c r="G94" s="10">
        <v>5</v>
      </c>
      <c r="H94" s="10">
        <v>3</v>
      </c>
      <c r="I94" s="10">
        <v>5</v>
      </c>
      <c r="J94" s="10">
        <v>8</v>
      </c>
      <c r="K94" s="8">
        <f t="shared" si="34"/>
        <v>26</v>
      </c>
      <c r="L94" s="8">
        <f t="shared" si="35"/>
        <v>42</v>
      </c>
      <c r="M94" s="8">
        <f t="shared" si="36"/>
        <v>68</v>
      </c>
    </row>
    <row r="95" spans="1:13" ht="24">
      <c r="A95" s="18" t="s">
        <v>405</v>
      </c>
      <c r="B95" s="10">
        <v>15</v>
      </c>
      <c r="C95" s="10">
        <v>41</v>
      </c>
      <c r="D95" s="10">
        <v>56</v>
      </c>
      <c r="E95" s="10">
        <v>1</v>
      </c>
      <c r="F95" s="10">
        <v>5</v>
      </c>
      <c r="G95" s="10">
        <v>6</v>
      </c>
      <c r="H95" s="10">
        <v>5</v>
      </c>
      <c r="I95" s="10">
        <v>3</v>
      </c>
      <c r="J95" s="10">
        <v>8</v>
      </c>
      <c r="K95" s="8">
        <f t="shared" si="34"/>
        <v>21</v>
      </c>
      <c r="L95" s="8">
        <f t="shared" si="35"/>
        <v>49</v>
      </c>
      <c r="M95" s="8">
        <f t="shared" si="36"/>
        <v>70</v>
      </c>
    </row>
    <row r="96" spans="1:13" ht="24">
      <c r="A96" s="18" t="s">
        <v>406</v>
      </c>
      <c r="B96" s="10">
        <v>18</v>
      </c>
      <c r="C96" s="10">
        <v>34</v>
      </c>
      <c r="D96" s="10">
        <v>52</v>
      </c>
      <c r="E96" s="10">
        <v>3</v>
      </c>
      <c r="F96" s="10">
        <v>3</v>
      </c>
      <c r="G96" s="10">
        <v>6</v>
      </c>
      <c r="H96" s="10">
        <v>4</v>
      </c>
      <c r="I96" s="10">
        <v>4</v>
      </c>
      <c r="J96" s="10">
        <v>8</v>
      </c>
      <c r="K96" s="8">
        <f t="shared" si="34"/>
        <v>25</v>
      </c>
      <c r="L96" s="8">
        <f t="shared" si="35"/>
        <v>41</v>
      </c>
      <c r="M96" s="8">
        <f t="shared" si="36"/>
        <v>66</v>
      </c>
    </row>
    <row r="97" spans="1:13" ht="24">
      <c r="A97" s="18" t="s">
        <v>407</v>
      </c>
      <c r="B97" s="10">
        <v>15</v>
      </c>
      <c r="C97" s="10">
        <v>22</v>
      </c>
      <c r="D97" s="10">
        <v>37</v>
      </c>
      <c r="E97" s="10">
        <v>0</v>
      </c>
      <c r="F97" s="10">
        <v>2</v>
      </c>
      <c r="G97" s="10">
        <v>2</v>
      </c>
      <c r="H97" s="10">
        <v>1</v>
      </c>
      <c r="I97" s="10">
        <v>4</v>
      </c>
      <c r="J97" s="10">
        <v>5</v>
      </c>
      <c r="K97" s="8">
        <f t="shared" si="34"/>
        <v>16</v>
      </c>
      <c r="L97" s="8">
        <f t="shared" si="35"/>
        <v>28</v>
      </c>
      <c r="M97" s="8">
        <f t="shared" si="36"/>
        <v>44</v>
      </c>
    </row>
    <row r="98" spans="1:13" ht="24">
      <c r="A98" s="18" t="s">
        <v>408</v>
      </c>
      <c r="B98" s="10">
        <v>13</v>
      </c>
      <c r="C98" s="10">
        <v>20</v>
      </c>
      <c r="D98" s="10">
        <v>33</v>
      </c>
      <c r="E98" s="10">
        <v>1</v>
      </c>
      <c r="F98" s="10">
        <v>1</v>
      </c>
      <c r="G98" s="10">
        <v>2</v>
      </c>
      <c r="H98" s="10">
        <v>2</v>
      </c>
      <c r="I98" s="10">
        <v>1</v>
      </c>
      <c r="J98" s="10">
        <v>3</v>
      </c>
      <c r="K98" s="8">
        <f t="shared" si="34"/>
        <v>16</v>
      </c>
      <c r="L98" s="8">
        <f t="shared" si="35"/>
        <v>22</v>
      </c>
      <c r="M98" s="8">
        <f t="shared" si="36"/>
        <v>38</v>
      </c>
    </row>
    <row r="99" spans="1:13" ht="24">
      <c r="A99" s="18" t="s">
        <v>409</v>
      </c>
      <c r="B99" s="10">
        <v>9</v>
      </c>
      <c r="C99" s="10">
        <v>12</v>
      </c>
      <c r="D99" s="10">
        <v>21</v>
      </c>
      <c r="E99" s="10">
        <v>1</v>
      </c>
      <c r="F99" s="10">
        <v>0</v>
      </c>
      <c r="G99" s="10">
        <v>1</v>
      </c>
      <c r="H99" s="10">
        <v>2</v>
      </c>
      <c r="I99" s="10">
        <v>3</v>
      </c>
      <c r="J99" s="10">
        <v>5</v>
      </c>
      <c r="K99" s="8">
        <f t="shared" si="34"/>
        <v>12</v>
      </c>
      <c r="L99" s="8">
        <f t="shared" si="35"/>
        <v>15</v>
      </c>
      <c r="M99" s="8">
        <f t="shared" si="36"/>
        <v>27</v>
      </c>
    </row>
    <row r="100" spans="1:13" ht="24">
      <c r="A100" s="18" t="s">
        <v>410</v>
      </c>
      <c r="B100" s="10">
        <v>4</v>
      </c>
      <c r="C100" s="10">
        <v>13</v>
      </c>
      <c r="D100" s="10">
        <v>17</v>
      </c>
      <c r="E100" s="10">
        <v>0</v>
      </c>
      <c r="F100" s="10">
        <v>0</v>
      </c>
      <c r="G100" s="10">
        <v>0</v>
      </c>
      <c r="H100" s="10">
        <v>0</v>
      </c>
      <c r="I100" s="10">
        <v>1</v>
      </c>
      <c r="J100" s="10">
        <v>1</v>
      </c>
      <c r="K100" s="8">
        <f t="shared" si="34"/>
        <v>4</v>
      </c>
      <c r="L100" s="8">
        <f t="shared" si="35"/>
        <v>14</v>
      </c>
      <c r="M100" s="8">
        <f t="shared" si="36"/>
        <v>18</v>
      </c>
    </row>
    <row r="101" spans="1:13" ht="24">
      <c r="A101" s="18" t="s">
        <v>411</v>
      </c>
      <c r="B101" s="10">
        <v>2</v>
      </c>
      <c r="C101" s="10">
        <v>14</v>
      </c>
      <c r="D101" s="10">
        <v>16</v>
      </c>
      <c r="E101" s="10">
        <v>0</v>
      </c>
      <c r="F101" s="10">
        <v>0</v>
      </c>
      <c r="G101" s="10">
        <v>0</v>
      </c>
      <c r="H101" s="10">
        <v>1</v>
      </c>
      <c r="I101" s="10">
        <v>1</v>
      </c>
      <c r="J101" s="10">
        <v>2</v>
      </c>
      <c r="K101" s="8">
        <f t="shared" si="34"/>
        <v>3</v>
      </c>
      <c r="L101" s="8">
        <f t="shared" si="35"/>
        <v>15</v>
      </c>
      <c r="M101" s="8">
        <f t="shared" si="36"/>
        <v>18</v>
      </c>
    </row>
    <row r="102" spans="1:13" ht="24">
      <c r="A102" s="18" t="s">
        <v>412</v>
      </c>
      <c r="B102" s="10">
        <v>2</v>
      </c>
      <c r="C102" s="10">
        <v>5</v>
      </c>
      <c r="D102" s="10">
        <v>7</v>
      </c>
      <c r="E102" s="10">
        <v>0</v>
      </c>
      <c r="F102" s="10">
        <v>1</v>
      </c>
      <c r="G102" s="10">
        <v>1</v>
      </c>
      <c r="H102" s="10">
        <v>1</v>
      </c>
      <c r="I102" s="10">
        <v>0</v>
      </c>
      <c r="J102" s="10">
        <v>1</v>
      </c>
      <c r="K102" s="8">
        <f t="shared" si="34"/>
        <v>3</v>
      </c>
      <c r="L102" s="8">
        <f t="shared" si="35"/>
        <v>6</v>
      </c>
      <c r="M102" s="8">
        <f t="shared" si="36"/>
        <v>9</v>
      </c>
    </row>
    <row r="103" spans="1:13" ht="24">
      <c r="A103" s="18" t="s">
        <v>413</v>
      </c>
      <c r="B103" s="10">
        <v>0</v>
      </c>
      <c r="C103" s="10">
        <v>7</v>
      </c>
      <c r="D103" s="10">
        <v>7</v>
      </c>
      <c r="E103" s="10">
        <v>0</v>
      </c>
      <c r="F103" s="10">
        <v>0</v>
      </c>
      <c r="G103" s="10">
        <v>0</v>
      </c>
      <c r="H103" s="10">
        <v>1</v>
      </c>
      <c r="I103" s="10">
        <v>0</v>
      </c>
      <c r="J103" s="10">
        <v>1</v>
      </c>
      <c r="K103" s="8">
        <f t="shared" si="34"/>
        <v>1</v>
      </c>
      <c r="L103" s="8">
        <f t="shared" si="35"/>
        <v>7</v>
      </c>
      <c r="M103" s="8">
        <f t="shared" si="36"/>
        <v>8</v>
      </c>
    </row>
    <row r="104" spans="1:13" ht="24">
      <c r="A104" s="18" t="s">
        <v>414</v>
      </c>
      <c r="B104" s="10">
        <v>3</v>
      </c>
      <c r="C104" s="10">
        <v>2</v>
      </c>
      <c r="D104" s="10">
        <v>5</v>
      </c>
      <c r="E104" s="10">
        <v>0</v>
      </c>
      <c r="F104" s="10">
        <v>2</v>
      </c>
      <c r="G104" s="10">
        <v>2</v>
      </c>
      <c r="H104" s="10">
        <v>0</v>
      </c>
      <c r="I104" s="10">
        <v>2</v>
      </c>
      <c r="J104" s="10">
        <v>2</v>
      </c>
      <c r="K104" s="8">
        <f t="shared" si="34"/>
        <v>3</v>
      </c>
      <c r="L104" s="8">
        <f t="shared" si="35"/>
        <v>6</v>
      </c>
      <c r="M104" s="8">
        <f t="shared" si="36"/>
        <v>9</v>
      </c>
    </row>
    <row r="105" spans="1:13" ht="24">
      <c r="A105" s="18" t="s">
        <v>415</v>
      </c>
      <c r="B105" s="10">
        <v>8</v>
      </c>
      <c r="C105" s="10">
        <v>12</v>
      </c>
      <c r="D105" s="10">
        <v>20</v>
      </c>
      <c r="E105" s="10">
        <v>0</v>
      </c>
      <c r="F105" s="10">
        <v>1</v>
      </c>
      <c r="G105" s="10">
        <v>1</v>
      </c>
      <c r="H105" s="10">
        <v>0</v>
      </c>
      <c r="I105" s="10">
        <v>0</v>
      </c>
      <c r="J105" s="10">
        <v>0</v>
      </c>
      <c r="K105" s="8">
        <f t="shared" si="34"/>
        <v>8</v>
      </c>
      <c r="L105" s="8">
        <f t="shared" si="35"/>
        <v>13</v>
      </c>
      <c r="M105" s="8">
        <f t="shared" si="36"/>
        <v>21</v>
      </c>
    </row>
    <row r="106" spans="1:13" ht="24">
      <c r="A106" s="7" t="s">
        <v>301</v>
      </c>
      <c r="B106" s="8">
        <v>33</v>
      </c>
      <c r="C106" s="8">
        <v>30</v>
      </c>
      <c r="D106" s="8">
        <v>63</v>
      </c>
      <c r="E106" s="8">
        <v>64</v>
      </c>
      <c r="F106" s="8">
        <v>63</v>
      </c>
      <c r="G106" s="8">
        <v>127</v>
      </c>
      <c r="H106" s="8">
        <v>16</v>
      </c>
      <c r="I106" s="8">
        <v>10</v>
      </c>
      <c r="J106" s="8">
        <v>26</v>
      </c>
      <c r="K106" s="8">
        <f t="shared" si="34"/>
        <v>113</v>
      </c>
      <c r="L106" s="8">
        <f t="shared" si="35"/>
        <v>103</v>
      </c>
      <c r="M106" s="8">
        <f t="shared" si="36"/>
        <v>216</v>
      </c>
    </row>
    <row r="107" spans="1:13" ht="24">
      <c r="A107" s="7" t="s">
        <v>302</v>
      </c>
      <c r="B107" s="8">
        <v>16</v>
      </c>
      <c r="C107" s="8">
        <v>14</v>
      </c>
      <c r="D107" s="8">
        <v>30</v>
      </c>
      <c r="E107" s="8">
        <v>45</v>
      </c>
      <c r="F107" s="8">
        <v>42</v>
      </c>
      <c r="G107" s="8">
        <v>87</v>
      </c>
      <c r="H107" s="8">
        <v>5</v>
      </c>
      <c r="I107" s="8">
        <v>11</v>
      </c>
      <c r="J107" s="8">
        <v>16</v>
      </c>
      <c r="K107" s="8">
        <f t="shared" si="34"/>
        <v>66</v>
      </c>
      <c r="L107" s="8">
        <f t="shared" si="35"/>
        <v>67</v>
      </c>
      <c r="M107" s="8">
        <f t="shared" si="36"/>
        <v>133</v>
      </c>
    </row>
    <row r="108" spans="1:13" ht="24">
      <c r="A108" s="7" t="s">
        <v>303</v>
      </c>
      <c r="B108" s="8">
        <v>2</v>
      </c>
      <c r="C108" s="8">
        <v>4</v>
      </c>
      <c r="D108" s="8">
        <v>6</v>
      </c>
      <c r="E108" s="8">
        <v>11</v>
      </c>
      <c r="F108" s="8">
        <v>10</v>
      </c>
      <c r="G108" s="8">
        <v>21</v>
      </c>
      <c r="H108" s="8">
        <v>4</v>
      </c>
      <c r="I108" s="8">
        <v>1</v>
      </c>
      <c r="J108" s="8">
        <v>5</v>
      </c>
      <c r="K108" s="8">
        <f t="shared" si="34"/>
        <v>17</v>
      </c>
      <c r="L108" s="8">
        <f t="shared" si="35"/>
        <v>15</v>
      </c>
      <c r="M108" s="8">
        <f t="shared" si="36"/>
        <v>32</v>
      </c>
    </row>
    <row r="109" spans="1:13" ht="24">
      <c r="A109" s="19" t="s">
        <v>293</v>
      </c>
      <c r="B109" s="8">
        <f t="shared" ref="B109:J109" si="37">SUM(B4:B108)</f>
        <v>22049</v>
      </c>
      <c r="C109" s="8">
        <f t="shared" si="37"/>
        <v>23567</v>
      </c>
      <c r="D109" s="8">
        <f t="shared" si="37"/>
        <v>45616</v>
      </c>
      <c r="E109" s="8">
        <f t="shared" si="37"/>
        <v>1458</v>
      </c>
      <c r="F109" s="8">
        <f t="shared" si="37"/>
        <v>1498</v>
      </c>
      <c r="G109" s="8">
        <f t="shared" si="37"/>
        <v>2956</v>
      </c>
      <c r="H109" s="8">
        <f t="shared" si="37"/>
        <v>2136</v>
      </c>
      <c r="I109" s="8">
        <f t="shared" si="37"/>
        <v>2203</v>
      </c>
      <c r="J109" s="8">
        <f t="shared" si="37"/>
        <v>4339</v>
      </c>
      <c r="K109" s="8">
        <f t="shared" si="34"/>
        <v>25643</v>
      </c>
      <c r="L109" s="8">
        <f t="shared" si="35"/>
        <v>27268</v>
      </c>
      <c r="M109" s="8">
        <f t="shared" si="36"/>
        <v>52911</v>
      </c>
    </row>
  </sheetData>
  <mergeCells count="4">
    <mergeCell ref="B2:D2"/>
    <mergeCell ref="E2:G2"/>
    <mergeCell ref="H2:J2"/>
    <mergeCell ref="K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16</vt:i4>
      </vt:variant>
    </vt:vector>
  </HeadingPairs>
  <TitlesOfParts>
    <vt:vector size="16" baseType="lpstr">
      <vt:lpstr>Export Worksheet</vt:lpstr>
      <vt:lpstr>Sheet1</vt:lpstr>
      <vt:lpstr>Sheet2</vt:lpstr>
      <vt:lpstr>จังหวัดฉะเชิงเทรา</vt:lpstr>
      <vt:lpstr>อำเภอเมือง</vt:lpstr>
      <vt:lpstr>อำเภอบางคล้า</vt:lpstr>
      <vt:lpstr>อำเภอบางน้ำเปรี้ยว</vt:lpstr>
      <vt:lpstr>อำเภอบางปะกง</vt:lpstr>
      <vt:lpstr>อำเภอบ้านโพธิ์</vt:lpstr>
      <vt:lpstr>อำเภอพนมสารคาม</vt:lpstr>
      <vt:lpstr>อำเภอราชสาส์น</vt:lpstr>
      <vt:lpstr>อำเภอสนามชัยเขต</vt:lpstr>
      <vt:lpstr>อำเภอแปลงยาว</vt:lpstr>
      <vt:lpstr>อำเภอท่าตะเกีย</vt:lpstr>
      <vt:lpstr>อำเภอคลองเขื่อน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NARUMOL</cp:lastModifiedBy>
  <dcterms:created xsi:type="dcterms:W3CDTF">2020-02-20T03:21:33Z</dcterms:created>
  <dcterms:modified xsi:type="dcterms:W3CDTF">2020-02-28T04:06:30Z</dcterms:modified>
</cp:coreProperties>
</file>