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7\"/>
    </mc:Choice>
  </mc:AlternateContent>
  <xr:revisionPtr revIDLastSave="0" documentId="8_{CEF3655A-FAE3-4D1D-94F0-67726056B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รงงานต่างด้าว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M12" i="3"/>
  <c r="M13" i="3"/>
  <c r="M14" i="3"/>
  <c r="M15" i="3"/>
  <c r="M16" i="3"/>
  <c r="M17" i="3"/>
  <c r="L8" i="3"/>
  <c r="L9" i="3"/>
  <c r="L10" i="3"/>
  <c r="L11" i="3"/>
  <c r="L12" i="3"/>
  <c r="L13" i="3"/>
  <c r="L14" i="3"/>
  <c r="L15" i="3"/>
  <c r="L16" i="3"/>
  <c r="L17" i="3"/>
  <c r="L7" i="3"/>
  <c r="K8" i="3"/>
  <c r="K9" i="3"/>
  <c r="K10" i="3"/>
  <c r="K11" i="3"/>
  <c r="K12" i="3"/>
  <c r="K13" i="3"/>
  <c r="K14" i="3"/>
  <c r="K15" i="3"/>
  <c r="K16" i="3"/>
  <c r="K17" i="3"/>
  <c r="K7" i="3"/>
  <c r="J18" i="3"/>
  <c r="I18" i="3"/>
  <c r="H8" i="3"/>
  <c r="H9" i="3"/>
  <c r="H10" i="3"/>
  <c r="H11" i="3"/>
  <c r="H12" i="3"/>
  <c r="H13" i="3"/>
  <c r="H14" i="3"/>
  <c r="H15" i="3"/>
  <c r="H16" i="3"/>
  <c r="H17" i="3"/>
  <c r="H7" i="3"/>
  <c r="E8" i="3"/>
  <c r="E9" i="3"/>
  <c r="E10" i="3"/>
  <c r="E11" i="3"/>
  <c r="E12" i="3"/>
  <c r="E13" i="3"/>
  <c r="E14" i="3"/>
  <c r="E15" i="3"/>
  <c r="E16" i="3"/>
  <c r="E17" i="3"/>
  <c r="E7" i="3"/>
  <c r="G18" i="3"/>
  <c r="F18" i="3"/>
  <c r="D18" i="3"/>
  <c r="C18" i="3"/>
  <c r="N8" i="3" l="1"/>
  <c r="H18" i="3"/>
  <c r="N16" i="3"/>
  <c r="N14" i="3"/>
  <c r="N11" i="3"/>
  <c r="N12" i="3"/>
  <c r="N15" i="3"/>
  <c r="K18" i="3"/>
  <c r="N10" i="3"/>
  <c r="M18" i="3"/>
  <c r="N17" i="3"/>
  <c r="N13" i="3"/>
  <c r="N9" i="3"/>
  <c r="L18" i="3"/>
  <c r="N7" i="3"/>
  <c r="E18" i="3"/>
  <c r="N18" i="3" l="1"/>
</calcChain>
</file>

<file path=xl/sharedStrings.xml><?xml version="1.0" encoding="utf-8"?>
<sst xmlns="http://schemas.openxmlformats.org/spreadsheetml/2006/main" count="34" uniqueCount="23">
  <si>
    <t>ลำดับ</t>
  </si>
  <si>
    <t>อำเภอ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</si>
  <si>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</si>
  <si>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</si>
  <si>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</si>
  <si>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</si>
  <si>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</si>
  <si>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</si>
  <si>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</si>
  <si>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</si>
  <si>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</si>
  <si>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</si>
  <si>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</si>
  <si>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>รวม</t>
  </si>
  <si>
    <t>สัญชาติเมียนมา</t>
  </si>
  <si>
    <t>ชาย</t>
  </si>
  <si>
    <t xml:space="preserve">หญิง </t>
  </si>
  <si>
    <t>จำนวนแรงงานต่างด้าวที่จดทะเบียน</t>
  </si>
  <si>
    <t>สัญชาติลาว</t>
  </si>
  <si>
    <t>สัญชาติกัมพูชา</t>
  </si>
  <si>
    <t>แบบรายงานข้อมูลจำนวนแรงงานต่างด้าวที่ขึ้นทะเบียนแยกเพศ แยกสัญชาติ รายอำเภอ</t>
  </si>
  <si>
    <t>ที่มา  สำนักงานจัดหางานจังหวัดฉะเชิงเทรา   ข้อมูล ณ วันที่  30  กันยายน  2566</t>
  </si>
  <si>
    <t>จังหวัดฉะเชิงเทรา  ประจำปีงบประมาณ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</si>
</sst>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3" fontId="1" fillId="2" borderId="1" xfId="1" applyNumberFormat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tabSelected="1" workbookViewId="0">
      <selection activeCell="Q5" sqref="Q5"/>
    </sheetView>
  </sheetViews>
  <sheetFormatPr defaultColWidth="9" defaultRowHeight="20.25" x14ac:dyDescent="0.3"/>
  <cols>
    <col min="1" max="1" width="7.375" style="1" customWidth="1"/>
    <col min="2" max="2" width="16.375" style="1" customWidth="1"/>
    <col min="3" max="3" width="8.625" style="6" customWidth="1"/>
    <col min="4" max="4" width="8" style="6" customWidth="1"/>
    <col min="5" max="5" width="7.875" style="6" customWidth="1"/>
    <col min="6" max="6" width="8.875" style="6" customWidth="1"/>
    <col min="7" max="11" width="8.25" style="6" customWidth="1"/>
    <col min="12" max="13" width="8.25" style="1" customWidth="1"/>
    <col min="14" max="14" width="10.125" style="1" customWidth="1"/>
    <col min="15" max="16384" width="9" style="1"/>
  </cols>
  <sheetData>
    <row r="1" spans="1:14" ht="27.75" customHeight="1" x14ac:dyDescent="0.3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2.5" customHeight="1" x14ac:dyDescent="0.3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" customHeight="1" x14ac:dyDescent="0.3"/>
    <row r="4" spans="1:14" x14ac:dyDescent="0.3">
      <c r="A4" s="22" t="s">
        <v>0</v>
      </c>
      <c r="B4" s="23" t="s">
        <v>1</v>
      </c>
      <c r="C4" s="18" t="s">
        <v>17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3">
      <c r="A5" s="22"/>
      <c r="B5" s="24"/>
      <c r="C5" s="26" t="s">
        <v>14</v>
      </c>
      <c r="D5" s="26"/>
      <c r="E5" s="26"/>
      <c r="F5" s="26" t="s">
        <v>18</v>
      </c>
      <c r="G5" s="26"/>
      <c r="H5" s="26"/>
      <c r="I5" s="26" t="s">
        <v>19</v>
      </c>
      <c r="J5" s="26"/>
      <c r="K5" s="26"/>
      <c r="L5" s="19" t="s">
        <v>13</v>
      </c>
      <c r="M5" s="20"/>
      <c r="N5" s="21"/>
    </row>
    <row r="6" spans="1:14" x14ac:dyDescent="0.3">
      <c r="A6" s="22"/>
      <c r="B6" s="25"/>
      <c r="C6" s="14" t="s">
        <v>15</v>
      </c>
      <c r="D6" s="14" t="s">
        <v>16</v>
      </c>
      <c r="E6" s="14" t="s">
        <v>13</v>
      </c>
      <c r="F6" s="14" t="s">
        <v>15</v>
      </c>
      <c r="G6" s="14" t="s">
        <v>16</v>
      </c>
      <c r="H6" s="14" t="s">
        <v>13</v>
      </c>
      <c r="I6" s="14" t="s">
        <v>15</v>
      </c>
      <c r="J6" s="14" t="s">
        <v>16</v>
      </c>
      <c r="K6" s="14" t="s">
        <v>13</v>
      </c>
      <c r="L6" s="13" t="s">
        <v>15</v>
      </c>
      <c r="M6" s="13" t="s">
        <v>16</v>
      </c>
      <c r="N6" s="13" t="s">
        <v>13</v>
      </c>
    </row>
    <row r="7" spans="1:14" x14ac:dyDescent="0.3">
      <c r="A7" s="2">
        <v>1</v>
      </c>
      <c r="B7" s="3" t="s">
        <v>2</v>
      </c>
      <c r="C7" s="4">
        <v>3788</v>
      </c>
      <c r="D7" s="4">
        <v>2731</v>
      </c>
      <c r="E7" s="4">
        <f>SUM(C7:D7)</f>
        <v>6519</v>
      </c>
      <c r="F7" s="5">
        <v>420</v>
      </c>
      <c r="G7" s="5">
        <v>494</v>
      </c>
      <c r="H7" s="4">
        <f>SUM(F7:G7)</f>
        <v>914</v>
      </c>
      <c r="I7" s="5">
        <v>3531</v>
      </c>
      <c r="J7" s="5">
        <v>2802</v>
      </c>
      <c r="K7" s="5">
        <f>SUM(I7:J7)</f>
        <v>6333</v>
      </c>
      <c r="L7" s="7">
        <f>C7+F7+I7</f>
        <v>7739</v>
      </c>
      <c r="M7" s="7">
        <f>D7+G7+J7</f>
        <v>6027</v>
      </c>
      <c r="N7" s="7">
        <f>SUM(L7:M7)</f>
        <v>13766</v>
      </c>
    </row>
    <row r="8" spans="1:14" x14ac:dyDescent="0.3">
      <c r="A8" s="2">
        <v>2</v>
      </c>
      <c r="B8" s="3" t="s">
        <v>3</v>
      </c>
      <c r="C8" s="4">
        <v>2922</v>
      </c>
      <c r="D8" s="4">
        <v>1840</v>
      </c>
      <c r="E8" s="4">
        <f t="shared" ref="E8:E18" si="0">SUM(C8:D8)</f>
        <v>4762</v>
      </c>
      <c r="F8" s="5">
        <v>372</v>
      </c>
      <c r="G8" s="5">
        <v>451</v>
      </c>
      <c r="H8" s="4">
        <f t="shared" ref="H8:H18" si="1">SUM(F8:G8)</f>
        <v>823</v>
      </c>
      <c r="I8" s="5">
        <v>2204</v>
      </c>
      <c r="J8" s="5">
        <v>1859</v>
      </c>
      <c r="K8" s="5">
        <f t="shared" ref="K8:K18" si="2">SUM(I8:J8)</f>
        <v>4063</v>
      </c>
      <c r="L8" s="7">
        <f t="shared" ref="L8:M17" si="3">C8+F8+I8</f>
        <v>5498</v>
      </c>
      <c r="M8" s="7">
        <f t="shared" si="3"/>
        <v>4150</v>
      </c>
      <c r="N8" s="7">
        <f t="shared" ref="N8:N18" si="4">SUM(L8:M8)</f>
        <v>9648</v>
      </c>
    </row>
    <row r="9" spans="1:14" x14ac:dyDescent="0.3">
      <c r="A9" s="2">
        <v>3</v>
      </c>
      <c r="B9" s="3" t="s">
        <v>4</v>
      </c>
      <c r="C9" s="4">
        <v>1797</v>
      </c>
      <c r="D9" s="4">
        <v>1085</v>
      </c>
      <c r="E9" s="4">
        <f t="shared" si="0"/>
        <v>2882</v>
      </c>
      <c r="F9" s="5">
        <v>204</v>
      </c>
      <c r="G9" s="5">
        <v>197</v>
      </c>
      <c r="H9" s="4">
        <f t="shared" si="1"/>
        <v>401</v>
      </c>
      <c r="I9" s="5">
        <v>1341</v>
      </c>
      <c r="J9" s="5">
        <v>1141</v>
      </c>
      <c r="K9" s="5">
        <f t="shared" si="2"/>
        <v>2482</v>
      </c>
      <c r="L9" s="7">
        <f t="shared" si="3"/>
        <v>3342</v>
      </c>
      <c r="M9" s="7">
        <f t="shared" si="3"/>
        <v>2423</v>
      </c>
      <c r="N9" s="7">
        <f t="shared" si="4"/>
        <v>5765</v>
      </c>
    </row>
    <row r="10" spans="1:14" x14ac:dyDescent="0.3">
      <c r="A10" s="2">
        <v>4</v>
      </c>
      <c r="B10" s="3" t="s">
        <v>5</v>
      </c>
      <c r="C10" s="4">
        <v>2584</v>
      </c>
      <c r="D10" s="4">
        <v>1373</v>
      </c>
      <c r="E10" s="4">
        <f t="shared" si="0"/>
        <v>3957</v>
      </c>
      <c r="F10" s="5">
        <v>41</v>
      </c>
      <c r="G10" s="5">
        <v>129</v>
      </c>
      <c r="H10" s="4">
        <f t="shared" si="1"/>
        <v>170</v>
      </c>
      <c r="I10" s="5">
        <v>635</v>
      </c>
      <c r="J10" s="5">
        <v>517</v>
      </c>
      <c r="K10" s="5">
        <f t="shared" si="2"/>
        <v>1152</v>
      </c>
      <c r="L10" s="7">
        <f t="shared" si="3"/>
        <v>3260</v>
      </c>
      <c r="M10" s="7">
        <f t="shared" si="3"/>
        <v>2019</v>
      </c>
      <c r="N10" s="7">
        <f t="shared" si="4"/>
        <v>5279</v>
      </c>
    </row>
    <row r="11" spans="1:14" x14ac:dyDescent="0.3">
      <c r="A11" s="2">
        <v>5</v>
      </c>
      <c r="B11" s="3" t="s">
        <v>6</v>
      </c>
      <c r="C11" s="4">
        <v>1407</v>
      </c>
      <c r="D11" s="4">
        <v>865</v>
      </c>
      <c r="E11" s="4">
        <f t="shared" si="0"/>
        <v>2272</v>
      </c>
      <c r="F11" s="5">
        <v>164</v>
      </c>
      <c r="G11" s="5">
        <v>125</v>
      </c>
      <c r="H11" s="4">
        <f t="shared" si="1"/>
        <v>289</v>
      </c>
      <c r="I11" s="5">
        <v>1087</v>
      </c>
      <c r="J11" s="5">
        <v>975</v>
      </c>
      <c r="K11" s="5">
        <f t="shared" si="2"/>
        <v>2062</v>
      </c>
      <c r="L11" s="7">
        <f t="shared" si="3"/>
        <v>2658</v>
      </c>
      <c r="M11" s="7">
        <f t="shared" si="3"/>
        <v>1965</v>
      </c>
      <c r="N11" s="7">
        <f t="shared" si="4"/>
        <v>4623</v>
      </c>
    </row>
    <row r="12" spans="1:14" x14ac:dyDescent="0.3">
      <c r="A12" s="2">
        <v>6</v>
      </c>
      <c r="B12" s="3" t="s">
        <v>7</v>
      </c>
      <c r="C12" s="4">
        <v>1537</v>
      </c>
      <c r="D12" s="4">
        <v>1199</v>
      </c>
      <c r="E12" s="4">
        <f t="shared" si="0"/>
        <v>2736</v>
      </c>
      <c r="F12" s="5">
        <v>161</v>
      </c>
      <c r="G12" s="5">
        <v>136</v>
      </c>
      <c r="H12" s="4">
        <f t="shared" si="1"/>
        <v>297</v>
      </c>
      <c r="I12" s="5">
        <v>557</v>
      </c>
      <c r="J12" s="5">
        <v>441</v>
      </c>
      <c r="K12" s="5">
        <f t="shared" si="2"/>
        <v>998</v>
      </c>
      <c r="L12" s="7">
        <f t="shared" si="3"/>
        <v>2255</v>
      </c>
      <c r="M12" s="7">
        <f t="shared" si="3"/>
        <v>1776</v>
      </c>
      <c r="N12" s="7">
        <f t="shared" si="4"/>
        <v>4031</v>
      </c>
    </row>
    <row r="13" spans="1:14" x14ac:dyDescent="0.3">
      <c r="A13" s="2">
        <v>7</v>
      </c>
      <c r="B13" s="3" t="s">
        <v>8</v>
      </c>
      <c r="C13" s="4">
        <v>382</v>
      </c>
      <c r="D13" s="4">
        <v>254</v>
      </c>
      <c r="E13" s="4">
        <f t="shared" si="0"/>
        <v>636</v>
      </c>
      <c r="F13" s="5">
        <v>153</v>
      </c>
      <c r="G13" s="5">
        <v>131</v>
      </c>
      <c r="H13" s="4">
        <f t="shared" si="1"/>
        <v>284</v>
      </c>
      <c r="I13" s="5">
        <v>724</v>
      </c>
      <c r="J13" s="5">
        <v>615</v>
      </c>
      <c r="K13" s="5">
        <f t="shared" si="2"/>
        <v>1339</v>
      </c>
      <c r="L13" s="7">
        <f t="shared" si="3"/>
        <v>1259</v>
      </c>
      <c r="M13" s="7">
        <f t="shared" si="3"/>
        <v>1000</v>
      </c>
      <c r="N13" s="7">
        <f t="shared" si="4"/>
        <v>2259</v>
      </c>
    </row>
    <row r="14" spans="1:14" x14ac:dyDescent="0.3">
      <c r="A14" s="2">
        <v>8</v>
      </c>
      <c r="B14" s="3" t="s">
        <v>9</v>
      </c>
      <c r="C14" s="4">
        <v>542</v>
      </c>
      <c r="D14" s="4">
        <v>404</v>
      </c>
      <c r="E14" s="4">
        <f t="shared" si="0"/>
        <v>946</v>
      </c>
      <c r="F14" s="5">
        <v>48</v>
      </c>
      <c r="G14" s="5">
        <v>59</v>
      </c>
      <c r="H14" s="4">
        <f t="shared" si="1"/>
        <v>107</v>
      </c>
      <c r="I14" s="5">
        <v>389</v>
      </c>
      <c r="J14" s="5">
        <v>333</v>
      </c>
      <c r="K14" s="5">
        <f t="shared" si="2"/>
        <v>722</v>
      </c>
      <c r="L14" s="7">
        <f t="shared" si="3"/>
        <v>979</v>
      </c>
      <c r="M14" s="7">
        <f t="shared" si="3"/>
        <v>796</v>
      </c>
      <c r="N14" s="7">
        <f t="shared" si="4"/>
        <v>1775</v>
      </c>
    </row>
    <row r="15" spans="1:14" x14ac:dyDescent="0.3">
      <c r="A15" s="2">
        <v>9</v>
      </c>
      <c r="B15" s="3" t="s">
        <v>10</v>
      </c>
      <c r="C15" s="4">
        <v>524</v>
      </c>
      <c r="D15" s="4">
        <v>430</v>
      </c>
      <c r="E15" s="4">
        <f t="shared" si="0"/>
        <v>954</v>
      </c>
      <c r="F15" s="5">
        <v>10</v>
      </c>
      <c r="G15" s="5">
        <v>37</v>
      </c>
      <c r="H15" s="4">
        <f t="shared" si="1"/>
        <v>47</v>
      </c>
      <c r="I15" s="5">
        <v>165</v>
      </c>
      <c r="J15" s="5">
        <v>148</v>
      </c>
      <c r="K15" s="5">
        <f t="shared" si="2"/>
        <v>313</v>
      </c>
      <c r="L15" s="7">
        <f t="shared" si="3"/>
        <v>699</v>
      </c>
      <c r="M15" s="7">
        <f t="shared" si="3"/>
        <v>615</v>
      </c>
      <c r="N15" s="7">
        <f t="shared" si="4"/>
        <v>1314</v>
      </c>
    </row>
    <row r="16" spans="1:14" x14ac:dyDescent="0.3">
      <c r="A16" s="2">
        <v>10</v>
      </c>
      <c r="B16" s="3" t="s">
        <v>11</v>
      </c>
      <c r="C16" s="4">
        <v>211</v>
      </c>
      <c r="D16" s="4">
        <v>210</v>
      </c>
      <c r="E16" s="4">
        <f t="shared" si="0"/>
        <v>421</v>
      </c>
      <c r="F16" s="5">
        <v>16</v>
      </c>
      <c r="G16" s="5">
        <v>16</v>
      </c>
      <c r="H16" s="4">
        <f t="shared" si="1"/>
        <v>32</v>
      </c>
      <c r="I16" s="5">
        <v>36</v>
      </c>
      <c r="J16" s="5">
        <v>36</v>
      </c>
      <c r="K16" s="5">
        <f t="shared" si="2"/>
        <v>72</v>
      </c>
      <c r="L16" s="7">
        <f t="shared" si="3"/>
        <v>263</v>
      </c>
      <c r="M16" s="7">
        <f t="shared" si="3"/>
        <v>262</v>
      </c>
      <c r="N16" s="7">
        <f t="shared" si="4"/>
        <v>525</v>
      </c>
    </row>
    <row r="17" spans="1:14" x14ac:dyDescent="0.3">
      <c r="A17" s="2">
        <v>11</v>
      </c>
      <c r="B17" s="3" t="s">
        <v>12</v>
      </c>
      <c r="C17" s="4">
        <v>36</v>
      </c>
      <c r="D17" s="4">
        <v>13</v>
      </c>
      <c r="E17" s="4">
        <f t="shared" si="0"/>
        <v>49</v>
      </c>
      <c r="F17" s="5">
        <v>12</v>
      </c>
      <c r="G17" s="5">
        <v>9</v>
      </c>
      <c r="H17" s="4">
        <f t="shared" si="1"/>
        <v>21</v>
      </c>
      <c r="I17" s="5">
        <v>66</v>
      </c>
      <c r="J17" s="5">
        <v>48</v>
      </c>
      <c r="K17" s="5">
        <f t="shared" si="2"/>
        <v>114</v>
      </c>
      <c r="L17" s="7">
        <f t="shared" si="3"/>
        <v>114</v>
      </c>
      <c r="M17" s="7">
        <f t="shared" si="3"/>
        <v>70</v>
      </c>
      <c r="N17" s="7">
        <f t="shared" si="4"/>
        <v>184</v>
      </c>
    </row>
    <row r="18" spans="1:14" x14ac:dyDescent="0.3">
      <c r="A18" s="19" t="s">
        <v>13</v>
      </c>
      <c r="B18" s="21"/>
      <c r="C18" s="9">
        <f>SUM(C7:C17)</f>
        <v>15730</v>
      </c>
      <c r="D18" s="9">
        <f>SUM(D7:D17)</f>
        <v>10404</v>
      </c>
      <c r="E18" s="9">
        <f t="shared" si="0"/>
        <v>26134</v>
      </c>
      <c r="F18" s="10">
        <f>SUM(F7:F17)</f>
        <v>1601</v>
      </c>
      <c r="G18" s="10">
        <f>SUM(G7:G17)</f>
        <v>1784</v>
      </c>
      <c r="H18" s="9">
        <f t="shared" si="1"/>
        <v>3385</v>
      </c>
      <c r="I18" s="11">
        <f>SUM(I7:I17)</f>
        <v>10735</v>
      </c>
      <c r="J18" s="11">
        <f>SUM(J7:J17)</f>
        <v>8915</v>
      </c>
      <c r="K18" s="10">
        <f t="shared" si="2"/>
        <v>19650</v>
      </c>
      <c r="L18" s="12">
        <f>SUM(L7:L17)</f>
        <v>28066</v>
      </c>
      <c r="M18" s="12">
        <f>SUM(M7:M17)</f>
        <v>21103</v>
      </c>
      <c r="N18" s="12">
        <f t="shared" si="4"/>
        <v>49169</v>
      </c>
    </row>
    <row r="19" spans="1:14" ht="12.75" customHeight="1" x14ac:dyDescent="0.3"/>
    <row r="20" spans="1:14" x14ac:dyDescent="0.3">
      <c r="A20" s="1" t="s">
        <v>21</v>
      </c>
    </row>
    <row r="21" spans="1:14" ht="10.5" customHeight="1" x14ac:dyDescent="0.3"/>
    <row r="27" spans="1:14" ht="23.25" customHeight="1" x14ac:dyDescent="0.55000000000000004">
      <c r="A27" s="15"/>
      <c r="B27" s="16"/>
    </row>
    <row r="28" spans="1:14" x14ac:dyDescent="0.3">
      <c r="A28" s="8"/>
      <c r="B28" s="8"/>
    </row>
  </sheetData>
  <mergeCells count="11">
    <mergeCell ref="A27:B27"/>
    <mergeCell ref="A1:N1"/>
    <mergeCell ref="C4:N4"/>
    <mergeCell ref="L5:N5"/>
    <mergeCell ref="A4:A6"/>
    <mergeCell ref="B4:B6"/>
    <mergeCell ref="C5:E5"/>
    <mergeCell ref="F5:H5"/>
    <mergeCell ref="I5:K5"/>
    <mergeCell ref="A2:N2"/>
    <mergeCell ref="A18:B18"/>
  </mergeCells>
  <pageMargins left="0.59055118110236227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แรงงานต่างด้าว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Suksai Nittha</cp:lastModifiedBy>
  <cp:lastPrinted>2021-10-08T06:58:07Z</cp:lastPrinted>
  <dcterms:created xsi:type="dcterms:W3CDTF">2018-10-03T07:59:55Z</dcterms:created>
  <dcterms:modified xsi:type="dcterms:W3CDTF">2024-03-05T04:30:40Z</dcterms:modified>
</cp:coreProperties>
</file>