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นฤมล ล่าสุด\ข้อมูลขึ้น www\ขึ้น web ปีงบประมาณ 67\"/>
    </mc:Choice>
  </mc:AlternateContent>
  <xr:revisionPtr revIDLastSave="0" documentId="8_{ADC6C5AA-75DF-4DF7-A4E0-83B7A4B345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66" sheetId="8" r:id="rId1"/>
    <sheet name="2565" sheetId="7" r:id="rId2"/>
    <sheet name="2564" sheetId="6" r:id="rId3"/>
    <sheet name="2563" sheetId="2" r:id="rId4"/>
    <sheet name="2562" sheetId="4" r:id="rId5"/>
    <sheet name="2561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8" l="1"/>
  <c r="E16" i="8"/>
  <c r="G15" i="8"/>
  <c r="G14" i="8"/>
  <c r="G13" i="8"/>
  <c r="G12" i="8"/>
  <c r="G11" i="8"/>
  <c r="G10" i="8"/>
  <c r="G9" i="8"/>
  <c r="G8" i="8"/>
  <c r="G7" i="8"/>
  <c r="G6" i="8"/>
  <c r="G5" i="8"/>
  <c r="G16" i="8" s="1"/>
  <c r="F15" i="7" l="1"/>
  <c r="E15" i="7"/>
  <c r="D15" i="7"/>
  <c r="C15" i="7"/>
  <c r="F12" i="7"/>
  <c r="F11" i="7"/>
  <c r="F10" i="7"/>
  <c r="F9" i="7"/>
  <c r="F8" i="7"/>
  <c r="F7" i="7"/>
  <c r="F6" i="7"/>
  <c r="F5" i="7"/>
  <c r="F4" i="7"/>
  <c r="F4" i="6"/>
  <c r="F5" i="6"/>
  <c r="F6" i="6"/>
  <c r="F7" i="6"/>
  <c r="F8" i="6"/>
  <c r="F9" i="6"/>
  <c r="F10" i="6"/>
  <c r="F11" i="6"/>
  <c r="F12" i="6"/>
  <c r="F13" i="6"/>
  <c r="F14" i="6"/>
  <c r="C15" i="6"/>
  <c r="F15" i="6" s="1"/>
  <c r="D15" i="6"/>
  <c r="E15" i="6"/>
  <c r="E16" i="4"/>
  <c r="D16" i="4"/>
  <c r="C16" i="4"/>
  <c r="F15" i="4"/>
  <c r="F14" i="4"/>
  <c r="F13" i="4"/>
  <c r="F12" i="4"/>
  <c r="F11" i="4"/>
  <c r="F10" i="4"/>
  <c r="F9" i="4"/>
  <c r="F8" i="4"/>
  <c r="F7" i="4"/>
  <c r="F6" i="4"/>
  <c r="F5" i="4"/>
  <c r="C16" i="2"/>
  <c r="D16" i="2"/>
  <c r="E16" i="2"/>
  <c r="F5" i="2"/>
  <c r="F6" i="2"/>
  <c r="F7" i="2"/>
  <c r="F8" i="2"/>
  <c r="F9" i="2"/>
  <c r="F10" i="2"/>
  <c r="F11" i="2"/>
  <c r="F12" i="2"/>
  <c r="F13" i="2"/>
  <c r="F14" i="2"/>
  <c r="F15" i="2"/>
  <c r="F16" i="4" l="1"/>
  <c r="F16" i="2"/>
</calcChain>
</file>

<file path=xl/sharedStrings.xml><?xml version="1.0" encoding="utf-8"?>
<sst xmlns="http://schemas.openxmlformats.org/spreadsheetml/2006/main" count="284" uniqueCount="53">
  <si>
    <t>ลำดับ</t>
  </si>
  <si>
    <t>อำเภอ</t>
  </si>
  <si>
    <t>จำพวกโรงงานที่ 2</t>
  </si>
  <si>
    <t>จำพวกโรงงานที่ 1</t>
  </si>
  <si>
    <t>จำพวกโรงงานที่ 3</t>
  </si>
  <si>
    <t>เมืองฉะเชิงเทรา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</si>
  <si>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</si>
  <si>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</si>
  <si>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</si>
  <si>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</si>
  <si>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</si>
  <si>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ราชสาส์น</t>
  </si>
  <si>
    <t>สนามชัยเขต</t>
  </si>
  <si>
    <t>แปลงยาว</t>
  </si>
  <si>
    <t>ท่าตะเกียบ</t>
  </si>
  <si>
    <t>คลองเขื่อน</t>
  </si>
  <si>
    <t>รวม</t>
  </si>
  <si>
    <t>หมายเหตุ</t>
  </si>
  <si>
    <t>1. จำพวกโรงงานที่ 1 เครื่องจักรไม่เกิน 20 แรงม้า  คนไม่เกิน 20 คน</t>
  </si>
  <si>
    <t>2. จำพวกโรงงานที่ 2 เครื่องจักรไม่เกิน 50 แรงม้า  คนไม่เกิน 50 คน</t>
  </si>
  <si>
    <t>3. จำพวกโรงงานที่ 3 เครื่องจักรเกิน 50 แรงงม้า คนเกิน 50 คน</t>
  </si>
  <si>
    <t>นิคมอุตสาหกรรม</t>
  </si>
  <si>
    <t>นิคมอุตสาหกรรมที เอฟ ดี ฉะเชิงเทรา</t>
  </si>
  <si>
    <t>นิคมอุตสาหกรรมเวลโกรว์ ฉะเชิงเทรา</t>
  </si>
  <si>
    <t>นิคมอุตสาหกรรมเกตเวย์ซิตี้ ฉะเชิงเทรา</t>
  </si>
  <si>
    <t>นิคมอุตสาหกรรมที เอฟ ดี2 ฉะเชิงเทรา</t>
  </si>
  <si>
    <t>จำนวนโรงงานอุตสาหกรรมรายอำเภอจังหวัดฉะเชิงเทรา ประจำปีงบประมาณ 2563</t>
  </si>
  <si>
    <t>ที่มา  สำนักงานอุตสาหกรรมจังหวัดฉะเชิงเทรา  ณ วันที่  30  กันยายน 2563</t>
  </si>
  <si>
    <t>จำนวนโรงงานในนิคมอุตสาหกรรม จังหวัดฉะเชิงเทรา  ปีงบประมาณ 2563</t>
  </si>
  <si>
    <t>นอกอุตสาหกรรม</t>
  </si>
  <si>
    <t>จำนวนโรงงานอุตสาหกรรมรายอำเภอจังหวัดฉะเชิงเทรา ประจำปีงบประมาณ 2562</t>
  </si>
  <si>
    <t>ที่มา  สำนักงานอุตสาหกรรมจังหวัดฉะเชิงเทรา  ณ วันที่  30  กันยายน 2562</t>
  </si>
  <si>
    <t>จำนวนโรงงานในนิคมอุตสาหกรรม จังหวัดฉะเชิงเทรา  ปีงบประมาณ 2562</t>
  </si>
  <si>
    <t>จำนวนโรงงานอุตสาหกรรมรายอำเภอจังหวัดฉะเชิงเทรา ประจำปีงบประมาณ 2561</t>
  </si>
  <si>
    <t>ที่มา  สำนักงานอุตสาหกรรมจังหวัดฉะเชิงเทรา  ณ วันที่  30  กันยายน 2561</t>
  </si>
  <si>
    <t>จำนวนโรงงานในนิคมอุตสาหกรรม จังหวัดฉะเชิงเทรา  ปีงบประมาณ 2561</t>
  </si>
  <si>
    <t>ที่มา  สำนักงานอุตสาหกรรมจังหวัดฉะเชิงเทรา  ณ วันที่  30  กันยายน 2564</t>
  </si>
  <si>
    <t>แบบรายงานข้อมูลจำนวนโรงงานในนิคมอุตสาหกรรม จังหวัดฉะเชิงเทรา  ปีงบประมาณ 2564</t>
  </si>
  <si>
    <t>แบบรายงานข้อมูลจำนวนโรงงานอุตสาหกรรมจังหวัดฉะเชิงเทรา ประจำปีงบประมาณ 2564</t>
  </si>
  <si>
    <t>แบบรายงานข้อมูลจำนวนโรงงานอุตสาหกรรมจังหวัดฉะเชิงเทรา ประจำปีงบประมาณ 2565</t>
  </si>
  <si>
    <t>-</t>
  </si>
  <si>
    <t>ที่มา  สำนักงานอุตสาหกรรมจังหวัดฉะเชิงเทรา  ณ วันที่  30  กันยายน 2565</t>
  </si>
  <si>
    <t>แบบรายงานข้อมูลจำนวนโรงงานในนิคมอุตสาหกรรม จังหวัดฉะเชิงเทรา  ปีงบประมาณ 2565</t>
  </si>
  <si>
    <t>แบบรายงานข้อมูลจำนวนโรงงานนอกนิคมอุตสาหกรรมจังหวัดฉะเชิงเทรา ประจำปีงบประมาณ 2566</t>
  </si>
  <si>
    <t xml:space="preserve">บางปะกง	</t>
  </si>
  <si>
    <t>ที่มา สำนักงานอุตสาหกรรมจังหวัดฉะเชิงเทรา ณ วันที่ 30 กันยายน 2566</t>
  </si>
  <si>
    <t>1. จำพวกโรงงานที่ 1 เครื่องจักรไม่เกิน 20 แรงม้า คนไม่เกิน 20 คน</t>
  </si>
  <si>
    <t>2. จำพวกโรงงานที่ 2 เครื่องจักรไม่เกิน 50 แรงม้า คนไม่เกิน 50 คน</t>
  </si>
  <si>
    <t>แบบรายงานข้อมูลจำนวนโรงงานในนิคมอุตสาหกรรม จังหวัดฉะเชิงเทรา ปีงบประมาณ 2566</t>
  </si>
  <si>
    <t>นิคมอุตสาหกรรมที เอฟ ดี ฉะเชิงเทรา (ต.ท่าสะอ้าน อ.บางปะกง จ.ฉะเชิงเทรา)</t>
  </si>
  <si>
    <t xml:space="preserve">นิคมอุตสาหกรรมที เอฟ ดี2 ฉะเชิงเทรา </t>
  </si>
  <si>
    <t xml:space="preserve">นิคมอุตสาหกรรมเกตเวย์ซิตี้ ฉะเชิงเทรา	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</si>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</sst>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_ ;\-#,##0\ 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5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b/>
      <sz val="16"/>
      <color rgb="FF000000"/>
      <name val="TH Sarabun New"/>
      <family val="2"/>
    </font>
    <font>
      <b/>
      <u/>
      <sz val="16"/>
      <color theme="1"/>
      <name val="TH Sarabun New"/>
      <family val="2"/>
    </font>
    <font>
      <sz val="16"/>
      <color rgb="FF444746"/>
      <name val="TH Sarabun New"/>
      <family val="2"/>
    </font>
    <font>
      <b/>
      <u/>
      <sz val="16"/>
      <color rgb="FF00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9" fillId="0" borderId="0" xfId="0" applyFont="1" applyFill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quotePrefix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readingOrder="1"/>
    </xf>
    <xf numFmtId="0" fontId="10" fillId="0" borderId="0" xfId="0" applyFont="1" applyFill="1" applyAlignment="1">
      <alignment horizontal="center" readingOrder="1"/>
    </xf>
    <xf numFmtId="0" fontId="11" fillId="0" borderId="2" xfId="0" applyFont="1" applyFill="1" applyBorder="1" applyAlignment="1">
      <alignment horizontal="center" readingOrder="1"/>
    </xf>
    <xf numFmtId="0" fontId="11" fillId="0" borderId="3" xfId="0" applyFont="1" applyFill="1" applyBorder="1" applyAlignment="1">
      <alignment horizontal="center" readingOrder="1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readingOrder="1"/>
    </xf>
    <xf numFmtId="0" fontId="10" fillId="0" borderId="0" xfId="0" applyFont="1" applyFill="1" applyAlignment="1">
      <alignment horizontal="left" readingOrder="1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readingOrder="1"/>
    </xf>
    <xf numFmtId="0" fontId="14" fillId="0" borderId="0" xfId="0" applyFont="1" applyFill="1" applyAlignment="1">
      <alignment readingOrder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B6D2-D149-452E-9F9F-B9187ABAC7B6}">
  <dimension ref="A2:O36"/>
  <sheetViews>
    <sheetView tabSelected="1" zoomScale="98" zoomScaleNormal="98" workbookViewId="0">
      <selection activeCell="L9" sqref="L9"/>
    </sheetView>
  </sheetViews>
  <sheetFormatPr defaultRowHeight="24" x14ac:dyDescent="0.55000000000000004"/>
  <cols>
    <col min="1" max="1" width="9" style="33"/>
    <col min="2" max="2" width="7.5" style="45" customWidth="1"/>
    <col min="3" max="3" width="35.25" style="33" customWidth="1"/>
    <col min="4" max="6" width="15.125" style="33" customWidth="1"/>
    <col min="7" max="7" width="12.875" style="33" customWidth="1"/>
    <col min="8" max="8" width="4.75" style="33" customWidth="1"/>
    <col min="9" max="9" width="5.25" style="33" customWidth="1"/>
    <col min="10" max="15" width="9" style="33"/>
    <col min="16" max="16" width="23.875" style="33" customWidth="1"/>
    <col min="17" max="17" width="17.125" style="33" customWidth="1"/>
    <col min="18" max="16384" width="9" style="33"/>
  </cols>
  <sheetData>
    <row r="2" spans="1:9" x14ac:dyDescent="0.55000000000000004">
      <c r="A2" s="31" t="s">
        <v>43</v>
      </c>
      <c r="B2" s="31"/>
      <c r="C2" s="31"/>
      <c r="D2" s="31"/>
      <c r="E2" s="31"/>
      <c r="F2" s="31"/>
      <c r="G2" s="31"/>
      <c r="H2" s="32"/>
      <c r="I2" s="32"/>
    </row>
    <row r="4" spans="1:9" x14ac:dyDescent="0.55000000000000004">
      <c r="B4" s="34" t="s">
        <v>0</v>
      </c>
      <c r="C4" s="34" t="s">
        <v>1</v>
      </c>
      <c r="D4" s="34" t="s">
        <v>3</v>
      </c>
      <c r="E4" s="34" t="s">
        <v>2</v>
      </c>
      <c r="F4" s="34" t="s">
        <v>4</v>
      </c>
      <c r="G4" s="34" t="s">
        <v>16</v>
      </c>
    </row>
    <row r="5" spans="1:9" x14ac:dyDescent="0.55000000000000004">
      <c r="B5" s="35">
        <v>1</v>
      </c>
      <c r="C5" s="36" t="s">
        <v>5</v>
      </c>
      <c r="D5" s="37" t="s">
        <v>40</v>
      </c>
      <c r="E5" s="38">
        <v>18</v>
      </c>
      <c r="F5" s="38">
        <v>363</v>
      </c>
      <c r="G5" s="35">
        <f>SUM(D5:F5)</f>
        <v>381</v>
      </c>
    </row>
    <row r="6" spans="1:9" x14ac:dyDescent="0.55000000000000004">
      <c r="B6" s="35">
        <v>2</v>
      </c>
      <c r="C6" s="39" t="s">
        <v>6</v>
      </c>
      <c r="D6" s="37" t="s">
        <v>40</v>
      </c>
      <c r="E6" s="37" t="s">
        <v>40</v>
      </c>
      <c r="F6" s="38">
        <v>32</v>
      </c>
      <c r="G6" s="35">
        <f t="shared" ref="G6:G15" si="0">SUM(D6:F6)</f>
        <v>32</v>
      </c>
    </row>
    <row r="7" spans="1:9" x14ac:dyDescent="0.55000000000000004">
      <c r="B7" s="35">
        <v>3</v>
      </c>
      <c r="C7" s="39" t="s">
        <v>7</v>
      </c>
      <c r="D7" s="38">
        <v>1</v>
      </c>
      <c r="E7" s="38">
        <v>5</v>
      </c>
      <c r="F7" s="38">
        <v>194</v>
      </c>
      <c r="G7" s="35">
        <f t="shared" si="0"/>
        <v>200</v>
      </c>
    </row>
    <row r="8" spans="1:9" x14ac:dyDescent="0.55000000000000004">
      <c r="B8" s="35">
        <v>4</v>
      </c>
      <c r="C8" s="36" t="s">
        <v>44</v>
      </c>
      <c r="D8" s="37" t="s">
        <v>40</v>
      </c>
      <c r="E8" s="38">
        <v>11</v>
      </c>
      <c r="F8" s="38">
        <v>453</v>
      </c>
      <c r="G8" s="35">
        <f t="shared" si="0"/>
        <v>464</v>
      </c>
    </row>
    <row r="9" spans="1:9" x14ac:dyDescent="0.55000000000000004">
      <c r="B9" s="35">
        <v>5</v>
      </c>
      <c r="C9" s="40" t="s">
        <v>9</v>
      </c>
      <c r="D9" s="37" t="s">
        <v>40</v>
      </c>
      <c r="E9" s="38">
        <v>5</v>
      </c>
      <c r="F9" s="38">
        <v>178</v>
      </c>
      <c r="G9" s="35">
        <f t="shared" si="0"/>
        <v>183</v>
      </c>
    </row>
    <row r="10" spans="1:9" x14ac:dyDescent="0.55000000000000004">
      <c r="B10" s="35">
        <v>6</v>
      </c>
      <c r="C10" s="40" t="s">
        <v>10</v>
      </c>
      <c r="D10" s="38">
        <v>1</v>
      </c>
      <c r="E10" s="38">
        <v>6</v>
      </c>
      <c r="F10" s="38">
        <v>301</v>
      </c>
      <c r="G10" s="35">
        <f t="shared" si="0"/>
        <v>308</v>
      </c>
      <c r="H10" s="41"/>
      <c r="I10" s="41"/>
    </row>
    <row r="11" spans="1:9" x14ac:dyDescent="0.55000000000000004">
      <c r="B11" s="35">
        <v>7</v>
      </c>
      <c r="C11" s="40" t="s">
        <v>11</v>
      </c>
      <c r="D11" s="37" t="s">
        <v>40</v>
      </c>
      <c r="E11" s="37" t="s">
        <v>40</v>
      </c>
      <c r="F11" s="38">
        <v>13</v>
      </c>
      <c r="G11" s="35">
        <f t="shared" si="0"/>
        <v>13</v>
      </c>
      <c r="H11" s="41"/>
      <c r="I11" s="41"/>
    </row>
    <row r="12" spans="1:9" x14ac:dyDescent="0.55000000000000004">
      <c r="B12" s="35">
        <v>8</v>
      </c>
      <c r="C12" s="40" t="s">
        <v>12</v>
      </c>
      <c r="D12" s="37" t="s">
        <v>40</v>
      </c>
      <c r="E12" s="37" t="s">
        <v>40</v>
      </c>
      <c r="F12" s="38">
        <v>22</v>
      </c>
      <c r="G12" s="35">
        <f t="shared" si="0"/>
        <v>22</v>
      </c>
      <c r="H12" s="41"/>
      <c r="I12" s="41"/>
    </row>
    <row r="13" spans="1:9" x14ac:dyDescent="0.55000000000000004">
      <c r="B13" s="35">
        <v>9</v>
      </c>
      <c r="C13" s="40" t="s">
        <v>13</v>
      </c>
      <c r="D13" s="37" t="s">
        <v>40</v>
      </c>
      <c r="E13" s="38">
        <v>3</v>
      </c>
      <c r="F13" s="38">
        <v>124</v>
      </c>
      <c r="G13" s="35">
        <f t="shared" si="0"/>
        <v>127</v>
      </c>
      <c r="H13" s="41"/>
      <c r="I13" s="41"/>
    </row>
    <row r="14" spans="1:9" x14ac:dyDescent="0.55000000000000004">
      <c r="B14" s="35">
        <v>10</v>
      </c>
      <c r="C14" s="40" t="s">
        <v>14</v>
      </c>
      <c r="D14" s="37" t="s">
        <v>40</v>
      </c>
      <c r="E14" s="37" t="s">
        <v>40</v>
      </c>
      <c r="F14" s="38">
        <v>5</v>
      </c>
      <c r="G14" s="35">
        <f t="shared" si="0"/>
        <v>5</v>
      </c>
      <c r="H14" s="41"/>
      <c r="I14" s="41"/>
    </row>
    <row r="15" spans="1:9" x14ac:dyDescent="0.55000000000000004">
      <c r="B15" s="35">
        <v>11</v>
      </c>
      <c r="C15" s="40" t="s">
        <v>15</v>
      </c>
      <c r="D15" s="37" t="s">
        <v>40</v>
      </c>
      <c r="E15" s="37" t="s">
        <v>40</v>
      </c>
      <c r="F15" s="38">
        <v>3</v>
      </c>
      <c r="G15" s="35">
        <f t="shared" si="0"/>
        <v>3</v>
      </c>
    </row>
    <row r="16" spans="1:9" ht="26.25" customHeight="1" x14ac:dyDescent="0.55000000000000004">
      <c r="B16" s="42" t="s">
        <v>16</v>
      </c>
      <c r="C16" s="43"/>
      <c r="D16" s="44">
        <v>2</v>
      </c>
      <c r="E16" s="44">
        <f>SUM(E5:E13)</f>
        <v>48</v>
      </c>
      <c r="F16" s="44">
        <f>SUM(F5:F15)</f>
        <v>1688</v>
      </c>
      <c r="G16" s="44">
        <f>SUM(G5:G15)</f>
        <v>1738</v>
      </c>
    </row>
    <row r="17" spans="1:8" ht="8.25" customHeight="1" x14ac:dyDescent="0.55000000000000004"/>
    <row r="18" spans="1:8" x14ac:dyDescent="0.55000000000000004">
      <c r="A18" s="46" t="s">
        <v>45</v>
      </c>
      <c r="B18" s="41"/>
      <c r="C18" s="47"/>
      <c r="D18" s="47"/>
      <c r="E18" s="47"/>
      <c r="F18" s="47"/>
    </row>
    <row r="19" spans="1:8" x14ac:dyDescent="0.55000000000000004">
      <c r="A19" s="48"/>
      <c r="B19" s="49" t="s">
        <v>17</v>
      </c>
      <c r="C19" s="46" t="s">
        <v>46</v>
      </c>
      <c r="D19" s="47"/>
      <c r="E19" s="47"/>
      <c r="F19" s="47"/>
      <c r="G19" s="47"/>
    </row>
    <row r="20" spans="1:8" x14ac:dyDescent="0.55000000000000004">
      <c r="A20" s="48"/>
      <c r="B20" s="41"/>
      <c r="C20" s="46" t="s">
        <v>47</v>
      </c>
      <c r="D20" s="47"/>
      <c r="E20" s="47"/>
      <c r="F20" s="47"/>
      <c r="G20" s="47"/>
    </row>
    <row r="21" spans="1:8" x14ac:dyDescent="0.55000000000000004">
      <c r="A21" s="48"/>
      <c r="B21" s="41"/>
      <c r="C21" s="46" t="s">
        <v>20</v>
      </c>
    </row>
    <row r="24" spans="1:8" x14ac:dyDescent="0.55000000000000004">
      <c r="B24" s="50" t="s">
        <v>48</v>
      </c>
      <c r="C24" s="50"/>
      <c r="D24" s="50"/>
      <c r="E24" s="50"/>
      <c r="F24" s="50"/>
      <c r="G24" s="50"/>
      <c r="H24" s="50"/>
    </row>
    <row r="25" spans="1:8" x14ac:dyDescent="0.55000000000000004">
      <c r="B25" s="48"/>
    </row>
    <row r="26" spans="1:8" x14ac:dyDescent="0.55000000000000004">
      <c r="B26" s="34" t="s">
        <v>0</v>
      </c>
      <c r="C26" s="34" t="s">
        <v>21</v>
      </c>
      <c r="D26" s="34" t="s">
        <v>3</v>
      </c>
      <c r="E26" s="34" t="s">
        <v>2</v>
      </c>
      <c r="F26" s="34" t="s">
        <v>4</v>
      </c>
    </row>
    <row r="27" spans="1:8" ht="25.5" customHeight="1" x14ac:dyDescent="0.55000000000000004">
      <c r="B27" s="35">
        <v>1</v>
      </c>
      <c r="C27" s="36" t="s">
        <v>29</v>
      </c>
      <c r="D27" s="51">
        <v>2</v>
      </c>
      <c r="E27" s="51">
        <v>48</v>
      </c>
      <c r="F27" s="51">
        <v>1688</v>
      </c>
    </row>
    <row r="28" spans="1:8" ht="25.5" customHeight="1" x14ac:dyDescent="0.55000000000000004">
      <c r="B28" s="35">
        <v>2</v>
      </c>
      <c r="C28" s="36" t="s">
        <v>23</v>
      </c>
      <c r="D28" s="37" t="s">
        <v>40</v>
      </c>
      <c r="E28" s="37" t="s">
        <v>40</v>
      </c>
      <c r="F28" s="51">
        <v>123</v>
      </c>
    </row>
    <row r="29" spans="1:8" ht="25.5" customHeight="1" x14ac:dyDescent="0.55000000000000004">
      <c r="B29" s="35">
        <v>3</v>
      </c>
      <c r="C29" s="36" t="s">
        <v>49</v>
      </c>
      <c r="D29" s="37" t="s">
        <v>40</v>
      </c>
      <c r="E29" s="37" t="s">
        <v>40</v>
      </c>
      <c r="F29" s="51">
        <v>17</v>
      </c>
    </row>
    <row r="30" spans="1:8" x14ac:dyDescent="0.55000000000000004">
      <c r="B30" s="51">
        <v>4</v>
      </c>
      <c r="C30" s="52" t="s">
        <v>50</v>
      </c>
      <c r="D30" s="37" t="s">
        <v>40</v>
      </c>
      <c r="E30" s="37" t="s">
        <v>40</v>
      </c>
      <c r="F30" s="37" t="s">
        <v>40</v>
      </c>
    </row>
    <row r="31" spans="1:8" x14ac:dyDescent="0.55000000000000004">
      <c r="B31" s="35">
        <v>5</v>
      </c>
      <c r="C31" s="36" t="s">
        <v>51</v>
      </c>
      <c r="D31" s="37" t="s">
        <v>40</v>
      </c>
      <c r="E31" s="37" t="s">
        <v>40</v>
      </c>
      <c r="F31" s="35">
        <v>65</v>
      </c>
    </row>
    <row r="32" spans="1:8" ht="8.25" customHeight="1" x14ac:dyDescent="0.55000000000000004"/>
    <row r="33" spans="1:15" x14ac:dyDescent="0.55000000000000004">
      <c r="A33" s="46" t="s">
        <v>45</v>
      </c>
      <c r="B33" s="41"/>
      <c r="C33" s="47"/>
      <c r="D33" s="47"/>
      <c r="E33" s="47"/>
      <c r="O33" s="33" t="s">
        <v>52</v>
      </c>
    </row>
    <row r="34" spans="1:15" x14ac:dyDescent="0.55000000000000004">
      <c r="A34" s="48"/>
      <c r="B34" s="49" t="s">
        <v>17</v>
      </c>
      <c r="C34" s="46" t="s">
        <v>46</v>
      </c>
      <c r="D34" s="47"/>
      <c r="E34" s="47"/>
    </row>
    <row r="35" spans="1:15" x14ac:dyDescent="0.55000000000000004">
      <c r="A35" s="48"/>
      <c r="B35" s="41"/>
      <c r="C35" s="46" t="s">
        <v>47</v>
      </c>
      <c r="D35" s="47"/>
      <c r="E35" s="47"/>
    </row>
    <row r="36" spans="1:15" x14ac:dyDescent="0.55000000000000004">
      <c r="A36" s="48"/>
      <c r="B36" s="41"/>
      <c r="C36" s="46" t="s">
        <v>20</v>
      </c>
    </row>
  </sheetData>
  <mergeCells count="2">
    <mergeCell ref="A2:G2"/>
    <mergeCell ref="B16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71058-1AA0-49F3-8200-A5526EE793BA}">
  <dimension ref="A1:F42"/>
  <sheetViews>
    <sheetView topLeftCell="A19" zoomScale="90" zoomScaleNormal="90" workbookViewId="0">
      <selection activeCell="B25" sqref="B25:C25"/>
    </sheetView>
  </sheetViews>
  <sheetFormatPr defaultColWidth="9" defaultRowHeight="15" x14ac:dyDescent="0.25"/>
  <cols>
    <col min="1" max="1" width="8.625" style="2" customWidth="1"/>
    <col min="2" max="2" width="15" style="2" customWidth="1"/>
    <col min="3" max="3" width="17.625" style="2" customWidth="1"/>
    <col min="4" max="4" width="16.75" style="2" customWidth="1"/>
    <col min="5" max="5" width="16.875" style="2" customWidth="1"/>
    <col min="6" max="6" width="15" style="2" customWidth="1"/>
    <col min="7" max="16384" width="9" style="2"/>
  </cols>
  <sheetData>
    <row r="1" spans="1:6" ht="20.25" x14ac:dyDescent="0.3">
      <c r="A1" s="23" t="s">
        <v>39</v>
      </c>
      <c r="B1" s="23"/>
      <c r="C1" s="23"/>
      <c r="D1" s="23"/>
      <c r="E1" s="23"/>
      <c r="F1" s="23"/>
    </row>
    <row r="2" spans="1:6" ht="10.5" customHeight="1" x14ac:dyDescent="0.3">
      <c r="A2" s="1"/>
      <c r="B2" s="1"/>
      <c r="C2" s="1"/>
      <c r="D2" s="1"/>
      <c r="E2" s="1"/>
      <c r="F2" s="1"/>
    </row>
    <row r="3" spans="1:6" ht="19.5" x14ac:dyDescent="0.25">
      <c r="A3" s="16" t="s">
        <v>0</v>
      </c>
      <c r="B3" s="16" t="s">
        <v>1</v>
      </c>
      <c r="C3" s="16" t="s">
        <v>3</v>
      </c>
      <c r="D3" s="16" t="s">
        <v>2</v>
      </c>
      <c r="E3" s="16" t="s">
        <v>4</v>
      </c>
      <c r="F3" s="16" t="s">
        <v>16</v>
      </c>
    </row>
    <row r="4" spans="1:6" ht="20.25" x14ac:dyDescent="0.25">
      <c r="A4" s="8">
        <v>1</v>
      </c>
      <c r="B4" s="8" t="s">
        <v>5</v>
      </c>
      <c r="C4" s="17" t="s">
        <v>40</v>
      </c>
      <c r="D4" s="18">
        <v>18</v>
      </c>
      <c r="E4" s="18">
        <v>360</v>
      </c>
      <c r="F4" s="8">
        <f>SUM(D4:E4)</f>
        <v>378</v>
      </c>
    </row>
    <row r="5" spans="1:6" ht="20.25" x14ac:dyDescent="0.25">
      <c r="A5" s="8">
        <v>2</v>
      </c>
      <c r="B5" s="8" t="s">
        <v>6</v>
      </c>
      <c r="C5" s="17" t="s">
        <v>40</v>
      </c>
      <c r="D5" s="17" t="s">
        <v>40</v>
      </c>
      <c r="E5" s="18">
        <v>34</v>
      </c>
      <c r="F5" s="8">
        <f>SUM(E5)</f>
        <v>34</v>
      </c>
    </row>
    <row r="6" spans="1:6" ht="20.25" x14ac:dyDescent="0.25">
      <c r="A6" s="8">
        <v>3</v>
      </c>
      <c r="B6" s="8" t="s">
        <v>7</v>
      </c>
      <c r="C6" s="8">
        <v>1</v>
      </c>
      <c r="D6" s="8">
        <v>5</v>
      </c>
      <c r="E6" s="18">
        <v>196</v>
      </c>
      <c r="F6" s="8">
        <f>SUM(C6:E6)</f>
        <v>202</v>
      </c>
    </row>
    <row r="7" spans="1:6" ht="20.25" x14ac:dyDescent="0.25">
      <c r="A7" s="8">
        <v>4</v>
      </c>
      <c r="B7" s="8" t="s">
        <v>8</v>
      </c>
      <c r="C7" s="17" t="s">
        <v>40</v>
      </c>
      <c r="D7" s="18">
        <v>11</v>
      </c>
      <c r="E7" s="18">
        <v>582</v>
      </c>
      <c r="F7" s="8">
        <f>SUM(D7:E7)</f>
        <v>593</v>
      </c>
    </row>
    <row r="8" spans="1:6" ht="20.25" x14ac:dyDescent="0.25">
      <c r="A8" s="8">
        <v>5</v>
      </c>
      <c r="B8" s="8" t="s">
        <v>9</v>
      </c>
      <c r="C8" s="17" t="s">
        <v>40</v>
      </c>
      <c r="D8" s="8">
        <v>5</v>
      </c>
      <c r="E8" s="8">
        <v>176</v>
      </c>
      <c r="F8" s="8">
        <f>SUM(D8:E8)</f>
        <v>181</v>
      </c>
    </row>
    <row r="9" spans="1:6" ht="20.25" x14ac:dyDescent="0.25">
      <c r="A9" s="8">
        <v>6</v>
      </c>
      <c r="B9" s="8" t="s">
        <v>10</v>
      </c>
      <c r="C9" s="8">
        <v>1</v>
      </c>
      <c r="D9" s="8">
        <v>6</v>
      </c>
      <c r="E9" s="8">
        <v>296</v>
      </c>
      <c r="F9" s="8">
        <f>SUM(C9:E9)</f>
        <v>303</v>
      </c>
    </row>
    <row r="10" spans="1:6" ht="20.25" x14ac:dyDescent="0.25">
      <c r="A10" s="8">
        <v>7</v>
      </c>
      <c r="B10" s="8" t="s">
        <v>11</v>
      </c>
      <c r="C10" s="17" t="s">
        <v>40</v>
      </c>
      <c r="D10" s="17" t="s">
        <v>40</v>
      </c>
      <c r="E10" s="8">
        <v>13</v>
      </c>
      <c r="F10" s="8">
        <f>SUM(E10)</f>
        <v>13</v>
      </c>
    </row>
    <row r="11" spans="1:6" ht="20.25" x14ac:dyDescent="0.25">
      <c r="A11" s="8">
        <v>8</v>
      </c>
      <c r="B11" s="8" t="s">
        <v>12</v>
      </c>
      <c r="C11" s="17" t="s">
        <v>40</v>
      </c>
      <c r="D11" s="17" t="s">
        <v>40</v>
      </c>
      <c r="E11" s="8">
        <v>23</v>
      </c>
      <c r="F11" s="8">
        <f>SUM(E11)</f>
        <v>23</v>
      </c>
    </row>
    <row r="12" spans="1:6" ht="20.25" x14ac:dyDescent="0.25">
      <c r="A12" s="8">
        <v>9</v>
      </c>
      <c r="B12" s="8" t="s">
        <v>13</v>
      </c>
      <c r="C12" s="17" t="s">
        <v>40</v>
      </c>
      <c r="D12" s="8">
        <v>3</v>
      </c>
      <c r="E12" s="8">
        <v>187</v>
      </c>
      <c r="F12" s="8">
        <f>SUM(D12:E12)</f>
        <v>190</v>
      </c>
    </row>
    <row r="13" spans="1:6" ht="20.25" x14ac:dyDescent="0.25">
      <c r="A13" s="8">
        <v>10</v>
      </c>
      <c r="B13" s="8" t="s">
        <v>14</v>
      </c>
      <c r="C13" s="17" t="s">
        <v>40</v>
      </c>
      <c r="D13" s="17" t="s">
        <v>40</v>
      </c>
      <c r="E13" s="8">
        <v>6</v>
      </c>
      <c r="F13" s="8">
        <v>6</v>
      </c>
    </row>
    <row r="14" spans="1:6" ht="20.25" x14ac:dyDescent="0.25">
      <c r="A14" s="8">
        <v>11</v>
      </c>
      <c r="B14" s="8" t="s">
        <v>15</v>
      </c>
      <c r="C14" s="17" t="s">
        <v>40</v>
      </c>
      <c r="D14" s="17" t="s">
        <v>40</v>
      </c>
      <c r="E14" s="8">
        <v>3</v>
      </c>
      <c r="F14" s="8">
        <v>3</v>
      </c>
    </row>
    <row r="15" spans="1:6" ht="20.25" x14ac:dyDescent="0.25">
      <c r="A15" s="8"/>
      <c r="B15" s="19" t="s">
        <v>16</v>
      </c>
      <c r="C15" s="22">
        <f>SUM(C4:C14)</f>
        <v>2</v>
      </c>
      <c r="D15" s="22">
        <f>SUM(D4:D14)</f>
        <v>48</v>
      </c>
      <c r="E15" s="22">
        <f>SUM(E4:E14)</f>
        <v>1876</v>
      </c>
      <c r="F15" s="22">
        <f>SUM(F4:F14)</f>
        <v>1926</v>
      </c>
    </row>
    <row r="16" spans="1:6" s="1" customFormat="1" ht="14.25" customHeight="1" x14ac:dyDescent="0.3"/>
    <row r="17" spans="1:6" s="1" customFormat="1" ht="20.25" x14ac:dyDescent="0.3">
      <c r="A17" s="1" t="s">
        <v>41</v>
      </c>
    </row>
    <row r="18" spans="1:6" s="1" customFormat="1" ht="20.25" x14ac:dyDescent="0.3">
      <c r="A18" s="1" t="s">
        <v>17</v>
      </c>
      <c r="B18" s="1" t="s">
        <v>18</v>
      </c>
    </row>
    <row r="19" spans="1:6" s="1" customFormat="1" ht="20.25" x14ac:dyDescent="0.3">
      <c r="B19" s="1" t="s">
        <v>19</v>
      </c>
    </row>
    <row r="20" spans="1:6" s="1" customFormat="1" ht="20.25" x14ac:dyDescent="0.3">
      <c r="B20" s="1" t="s">
        <v>20</v>
      </c>
    </row>
    <row r="21" spans="1:6" s="1" customFormat="1" ht="20.25" x14ac:dyDescent="0.3"/>
    <row r="22" spans="1:6" s="1" customFormat="1" ht="20.25" x14ac:dyDescent="0.3">
      <c r="A22" s="23" t="s">
        <v>42</v>
      </c>
      <c r="B22" s="23"/>
      <c r="C22" s="23"/>
      <c r="D22" s="23"/>
      <c r="E22" s="23"/>
      <c r="F22" s="23"/>
    </row>
    <row r="23" spans="1:6" s="1" customFormat="1" ht="14.25" customHeight="1" x14ac:dyDescent="0.3"/>
    <row r="24" spans="1:6" s="7" customFormat="1" ht="20.25" x14ac:dyDescent="0.3">
      <c r="A24" s="3" t="s">
        <v>0</v>
      </c>
      <c r="B24" s="24" t="s">
        <v>21</v>
      </c>
      <c r="C24" s="24"/>
      <c r="D24" s="3" t="s">
        <v>3</v>
      </c>
      <c r="E24" s="3" t="s">
        <v>2</v>
      </c>
      <c r="F24" s="3" t="s">
        <v>4</v>
      </c>
    </row>
    <row r="25" spans="1:6" s="7" customFormat="1" ht="20.25" x14ac:dyDescent="0.3">
      <c r="A25" s="4">
        <v>1</v>
      </c>
      <c r="B25" s="25" t="s">
        <v>29</v>
      </c>
      <c r="C25" s="26"/>
      <c r="D25" s="4">
        <v>2</v>
      </c>
      <c r="E25" s="4">
        <v>48</v>
      </c>
      <c r="F25" s="20">
        <v>1675</v>
      </c>
    </row>
    <row r="26" spans="1:6" s="1" customFormat="1" ht="20.25" x14ac:dyDescent="0.3">
      <c r="A26" s="4">
        <v>2</v>
      </c>
      <c r="B26" s="27" t="s">
        <v>23</v>
      </c>
      <c r="C26" s="27"/>
      <c r="D26" s="17" t="s">
        <v>40</v>
      </c>
      <c r="E26" s="17" t="s">
        <v>40</v>
      </c>
      <c r="F26" s="21">
        <v>122</v>
      </c>
    </row>
    <row r="27" spans="1:6" s="1" customFormat="1" ht="20.25" x14ac:dyDescent="0.3">
      <c r="A27" s="4">
        <v>3</v>
      </c>
      <c r="B27" s="15" t="s">
        <v>22</v>
      </c>
      <c r="C27" s="15"/>
      <c r="D27" s="17" t="s">
        <v>40</v>
      </c>
      <c r="E27" s="17" t="s">
        <v>40</v>
      </c>
      <c r="F27" s="21">
        <v>14</v>
      </c>
    </row>
    <row r="28" spans="1:6" s="1" customFormat="1" ht="20.25" x14ac:dyDescent="0.3">
      <c r="A28" s="4">
        <v>4</v>
      </c>
      <c r="B28" s="15" t="s">
        <v>25</v>
      </c>
      <c r="C28" s="15"/>
      <c r="D28" s="17" t="s">
        <v>40</v>
      </c>
      <c r="E28" s="17" t="s">
        <v>40</v>
      </c>
      <c r="F28" s="17" t="s">
        <v>40</v>
      </c>
    </row>
    <row r="29" spans="1:6" s="1" customFormat="1" ht="20.25" x14ac:dyDescent="0.3">
      <c r="A29" s="4">
        <v>5</v>
      </c>
      <c r="B29" s="27" t="s">
        <v>24</v>
      </c>
      <c r="C29" s="27"/>
      <c r="D29" s="17" t="s">
        <v>40</v>
      </c>
      <c r="E29" s="17" t="s">
        <v>40</v>
      </c>
      <c r="F29" s="21">
        <v>65</v>
      </c>
    </row>
    <row r="30" spans="1:6" s="1" customFormat="1" ht="14.25" customHeight="1" x14ac:dyDescent="0.3"/>
    <row r="31" spans="1:6" s="1" customFormat="1" ht="20.25" x14ac:dyDescent="0.3">
      <c r="A31" s="1" t="s">
        <v>41</v>
      </c>
    </row>
    <row r="32" spans="1:6" s="1" customFormat="1" ht="20.25" x14ac:dyDescent="0.3">
      <c r="A32" s="1" t="s">
        <v>17</v>
      </c>
      <c r="B32" s="1" t="s">
        <v>18</v>
      </c>
    </row>
    <row r="33" spans="1:2" s="1" customFormat="1" ht="20.25" x14ac:dyDescent="0.3">
      <c r="B33" s="1" t="s">
        <v>19</v>
      </c>
    </row>
    <row r="34" spans="1:2" s="1" customFormat="1" ht="20.25" x14ac:dyDescent="0.3">
      <c r="B34" s="1" t="s">
        <v>20</v>
      </c>
    </row>
    <row r="35" spans="1:2" s="1" customFormat="1" ht="20.25" x14ac:dyDescent="0.3"/>
    <row r="36" spans="1:2" s="1" customFormat="1" ht="20.25" x14ac:dyDescent="0.3"/>
    <row r="37" spans="1:2" s="1" customFormat="1" ht="20.25" x14ac:dyDescent="0.3"/>
    <row r="42" spans="1:2" ht="23.25" customHeight="1" x14ac:dyDescent="0.3">
      <c r="A42" s="1"/>
    </row>
  </sheetData>
  <mergeCells count="6">
    <mergeCell ref="B29:C29"/>
    <mergeCell ref="A1:F1"/>
    <mergeCell ref="A22:F22"/>
    <mergeCell ref="B24:C24"/>
    <mergeCell ref="B25:C25"/>
    <mergeCell ref="B26:C26"/>
  </mergeCells>
  <pageMargins left="0.70866141732283472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8A3C-7C35-4679-85E6-A6BEABBD4AC9}">
  <dimension ref="A1:F42"/>
  <sheetViews>
    <sheetView workbookViewId="0">
      <selection activeCell="C40" sqref="C40"/>
    </sheetView>
  </sheetViews>
  <sheetFormatPr defaultColWidth="9" defaultRowHeight="15" x14ac:dyDescent="0.25"/>
  <cols>
    <col min="1" max="1" width="8.625" style="2" customWidth="1"/>
    <col min="2" max="2" width="15" style="2" customWidth="1"/>
    <col min="3" max="3" width="15.25" style="2" customWidth="1"/>
    <col min="4" max="4" width="16.625" style="2" customWidth="1"/>
    <col min="5" max="5" width="15.375" style="2" customWidth="1"/>
    <col min="6" max="6" width="13.5" style="2" customWidth="1"/>
    <col min="7" max="16384" width="9" style="2"/>
  </cols>
  <sheetData>
    <row r="1" spans="1:6" ht="20.25" x14ac:dyDescent="0.3">
      <c r="A1" s="23" t="s">
        <v>38</v>
      </c>
      <c r="B1" s="23"/>
      <c r="C1" s="23"/>
      <c r="D1" s="23"/>
      <c r="E1" s="23"/>
      <c r="F1" s="23"/>
    </row>
    <row r="2" spans="1:6" ht="6" customHeight="1" x14ac:dyDescent="0.3">
      <c r="A2" s="10"/>
      <c r="B2" s="10"/>
      <c r="C2" s="10"/>
      <c r="D2" s="10"/>
      <c r="E2" s="10"/>
      <c r="F2" s="10"/>
    </row>
    <row r="3" spans="1:6" ht="19.5" x14ac:dyDescent="0.3">
      <c r="A3" s="14" t="s">
        <v>0</v>
      </c>
      <c r="B3" s="14" t="s">
        <v>1</v>
      </c>
      <c r="C3" s="14" t="s">
        <v>3</v>
      </c>
      <c r="D3" s="14" t="s">
        <v>2</v>
      </c>
      <c r="E3" s="14" t="s">
        <v>4</v>
      </c>
      <c r="F3" s="14" t="s">
        <v>16</v>
      </c>
    </row>
    <row r="4" spans="1:6" ht="20.25" x14ac:dyDescent="0.3">
      <c r="A4" s="4">
        <v>1</v>
      </c>
      <c r="B4" s="5" t="s">
        <v>5</v>
      </c>
      <c r="C4" s="13">
        <v>0</v>
      </c>
      <c r="D4" s="13">
        <v>18</v>
      </c>
      <c r="E4" s="13">
        <v>347</v>
      </c>
      <c r="F4" s="4">
        <f t="shared" ref="F4:F15" si="0">C4+D4+E4</f>
        <v>365</v>
      </c>
    </row>
    <row r="5" spans="1:6" ht="20.25" x14ac:dyDescent="0.3">
      <c r="A5" s="4">
        <v>2</v>
      </c>
      <c r="B5" s="5" t="s">
        <v>6</v>
      </c>
      <c r="C5" s="13">
        <v>0</v>
      </c>
      <c r="D5" s="13">
        <v>0</v>
      </c>
      <c r="E5" s="13">
        <v>34</v>
      </c>
      <c r="F5" s="4">
        <f t="shared" si="0"/>
        <v>34</v>
      </c>
    </row>
    <row r="6" spans="1:6" ht="20.25" x14ac:dyDescent="0.3">
      <c r="A6" s="4">
        <v>3</v>
      </c>
      <c r="B6" s="5" t="s">
        <v>7</v>
      </c>
      <c r="C6" s="13">
        <v>1</v>
      </c>
      <c r="D6" s="13">
        <v>4</v>
      </c>
      <c r="E6" s="13">
        <v>195</v>
      </c>
      <c r="F6" s="4">
        <f t="shared" si="0"/>
        <v>200</v>
      </c>
    </row>
    <row r="7" spans="1:6" ht="20.25" x14ac:dyDescent="0.3">
      <c r="A7" s="4">
        <v>4</v>
      </c>
      <c r="B7" s="5" t="s">
        <v>8</v>
      </c>
      <c r="C7" s="13">
        <v>0</v>
      </c>
      <c r="D7" s="13">
        <v>12</v>
      </c>
      <c r="E7" s="13">
        <v>566</v>
      </c>
      <c r="F7" s="4">
        <f t="shared" si="0"/>
        <v>578</v>
      </c>
    </row>
    <row r="8" spans="1:6" ht="20.25" x14ac:dyDescent="0.3">
      <c r="A8" s="4">
        <v>5</v>
      </c>
      <c r="B8" s="5" t="s">
        <v>9</v>
      </c>
      <c r="C8" s="13">
        <v>0</v>
      </c>
      <c r="D8" s="13">
        <v>4</v>
      </c>
      <c r="E8" s="13">
        <v>174</v>
      </c>
      <c r="F8" s="4">
        <f t="shared" si="0"/>
        <v>178</v>
      </c>
    </row>
    <row r="9" spans="1:6" ht="20.25" x14ac:dyDescent="0.3">
      <c r="A9" s="4">
        <v>6</v>
      </c>
      <c r="B9" s="5" t="s">
        <v>10</v>
      </c>
      <c r="C9" s="13">
        <v>1</v>
      </c>
      <c r="D9" s="13">
        <v>6</v>
      </c>
      <c r="E9" s="13">
        <v>281</v>
      </c>
      <c r="F9" s="4">
        <f t="shared" si="0"/>
        <v>288</v>
      </c>
    </row>
    <row r="10" spans="1:6" ht="20.25" x14ac:dyDescent="0.3">
      <c r="A10" s="4">
        <v>7</v>
      </c>
      <c r="B10" s="5" t="s">
        <v>11</v>
      </c>
      <c r="C10" s="13">
        <v>0</v>
      </c>
      <c r="D10" s="13">
        <v>0</v>
      </c>
      <c r="E10" s="13">
        <v>13</v>
      </c>
      <c r="F10" s="4">
        <f t="shared" si="0"/>
        <v>13</v>
      </c>
    </row>
    <row r="11" spans="1:6" ht="20.25" x14ac:dyDescent="0.3">
      <c r="A11" s="4">
        <v>8</v>
      </c>
      <c r="B11" s="5" t="s">
        <v>12</v>
      </c>
      <c r="C11" s="13">
        <v>0</v>
      </c>
      <c r="D11" s="13">
        <v>0</v>
      </c>
      <c r="E11" s="13">
        <v>24</v>
      </c>
      <c r="F11" s="4">
        <f t="shared" si="0"/>
        <v>24</v>
      </c>
    </row>
    <row r="12" spans="1:6" ht="20.25" x14ac:dyDescent="0.3">
      <c r="A12" s="4">
        <v>9</v>
      </c>
      <c r="B12" s="5" t="s">
        <v>13</v>
      </c>
      <c r="C12" s="13">
        <v>0</v>
      </c>
      <c r="D12" s="13">
        <v>3</v>
      </c>
      <c r="E12" s="13">
        <v>176</v>
      </c>
      <c r="F12" s="4">
        <f t="shared" si="0"/>
        <v>179</v>
      </c>
    </row>
    <row r="13" spans="1:6" ht="20.25" x14ac:dyDescent="0.3">
      <c r="A13" s="4">
        <v>10</v>
      </c>
      <c r="B13" s="5" t="s">
        <v>14</v>
      </c>
      <c r="C13" s="13">
        <v>0</v>
      </c>
      <c r="D13" s="13">
        <v>0</v>
      </c>
      <c r="E13" s="13">
        <v>6</v>
      </c>
      <c r="F13" s="4">
        <f t="shared" si="0"/>
        <v>6</v>
      </c>
    </row>
    <row r="14" spans="1:6" ht="20.25" x14ac:dyDescent="0.3">
      <c r="A14" s="4">
        <v>11</v>
      </c>
      <c r="B14" s="5" t="s">
        <v>15</v>
      </c>
      <c r="C14" s="13">
        <v>0</v>
      </c>
      <c r="D14" s="13">
        <v>0</v>
      </c>
      <c r="E14" s="13">
        <v>2</v>
      </c>
      <c r="F14" s="4">
        <f t="shared" si="0"/>
        <v>2</v>
      </c>
    </row>
    <row r="15" spans="1:6" ht="20.25" x14ac:dyDescent="0.3">
      <c r="A15" s="5"/>
      <c r="B15" s="3" t="s">
        <v>16</v>
      </c>
      <c r="C15" s="13">
        <f>SUM(C4:C14)</f>
        <v>2</v>
      </c>
      <c r="D15" s="13">
        <f>SUM(D4:D14)</f>
        <v>47</v>
      </c>
      <c r="E15" s="13">
        <f>SUM(E4:E14)</f>
        <v>1818</v>
      </c>
      <c r="F15" s="4">
        <f t="shared" si="0"/>
        <v>1867</v>
      </c>
    </row>
    <row r="16" spans="1:6" s="1" customFormat="1" ht="12.75" customHeight="1" x14ac:dyDescent="0.3"/>
    <row r="17" spans="1:6" s="1" customFormat="1" ht="20.25" x14ac:dyDescent="0.3">
      <c r="A17" s="1" t="s">
        <v>36</v>
      </c>
    </row>
    <row r="18" spans="1:6" s="1" customFormat="1" ht="20.25" x14ac:dyDescent="0.3">
      <c r="A18" s="1" t="s">
        <v>17</v>
      </c>
      <c r="B18" s="1" t="s">
        <v>18</v>
      </c>
    </row>
    <row r="19" spans="1:6" s="1" customFormat="1" ht="20.25" x14ac:dyDescent="0.3">
      <c r="B19" s="1" t="s">
        <v>19</v>
      </c>
    </row>
    <row r="20" spans="1:6" s="1" customFormat="1" ht="20.25" x14ac:dyDescent="0.3">
      <c r="B20" s="1" t="s">
        <v>20</v>
      </c>
    </row>
    <row r="21" spans="1:6" s="1" customFormat="1" ht="20.25" x14ac:dyDescent="0.3"/>
    <row r="22" spans="1:6" s="1" customFormat="1" ht="20.25" x14ac:dyDescent="0.3">
      <c r="A22" s="23" t="s">
        <v>37</v>
      </c>
      <c r="B22" s="23"/>
      <c r="C22" s="23"/>
      <c r="D22" s="23"/>
      <c r="E22" s="23"/>
      <c r="F22" s="23"/>
    </row>
    <row r="23" spans="1:6" s="1" customFormat="1" ht="12" customHeight="1" x14ac:dyDescent="0.3"/>
    <row r="24" spans="1:6" s="7" customFormat="1" ht="18.75" x14ac:dyDescent="0.3">
      <c r="A24" s="6" t="s">
        <v>0</v>
      </c>
      <c r="B24" s="28" t="s">
        <v>21</v>
      </c>
      <c r="C24" s="28"/>
      <c r="D24" s="6" t="s">
        <v>3</v>
      </c>
      <c r="E24" s="6" t="s">
        <v>2</v>
      </c>
      <c r="F24" s="6" t="s">
        <v>4</v>
      </c>
    </row>
    <row r="25" spans="1:6" s="7" customFormat="1" ht="18.75" x14ac:dyDescent="0.3">
      <c r="A25" s="9">
        <v>1</v>
      </c>
      <c r="B25" s="29" t="s">
        <v>29</v>
      </c>
      <c r="C25" s="30"/>
      <c r="D25" s="9">
        <v>2</v>
      </c>
      <c r="E25" s="9">
        <v>47</v>
      </c>
      <c r="F25" s="9">
        <v>1634</v>
      </c>
    </row>
    <row r="26" spans="1:6" s="1" customFormat="1" ht="20.25" x14ac:dyDescent="0.3">
      <c r="A26" s="4">
        <v>2</v>
      </c>
      <c r="B26" s="27" t="s">
        <v>23</v>
      </c>
      <c r="C26" s="27"/>
      <c r="D26" s="8">
        <v>0</v>
      </c>
      <c r="E26" s="4">
        <v>0</v>
      </c>
      <c r="F26" s="4">
        <v>108</v>
      </c>
    </row>
    <row r="27" spans="1:6" s="1" customFormat="1" ht="20.25" x14ac:dyDescent="0.3">
      <c r="A27" s="4">
        <v>3</v>
      </c>
      <c r="B27" s="5" t="s">
        <v>22</v>
      </c>
      <c r="C27" s="5"/>
      <c r="D27" s="8">
        <v>0</v>
      </c>
      <c r="E27" s="4">
        <v>0</v>
      </c>
      <c r="F27" s="4">
        <v>15</v>
      </c>
    </row>
    <row r="28" spans="1:6" s="1" customFormat="1" ht="20.25" x14ac:dyDescent="0.3">
      <c r="A28" s="4">
        <v>4</v>
      </c>
      <c r="B28" s="5" t="s">
        <v>25</v>
      </c>
      <c r="C28" s="5"/>
      <c r="D28" s="8">
        <v>0</v>
      </c>
      <c r="E28" s="4">
        <v>0</v>
      </c>
      <c r="F28" s="4">
        <v>0</v>
      </c>
    </row>
    <row r="29" spans="1:6" s="1" customFormat="1" ht="20.25" x14ac:dyDescent="0.3">
      <c r="A29" s="4">
        <v>5</v>
      </c>
      <c r="B29" s="27" t="s">
        <v>24</v>
      </c>
      <c r="C29" s="27"/>
      <c r="D29" s="8">
        <v>0</v>
      </c>
      <c r="E29" s="4">
        <v>0</v>
      </c>
      <c r="F29" s="4">
        <v>61</v>
      </c>
    </row>
    <row r="30" spans="1:6" s="1" customFormat="1" ht="12" customHeight="1" x14ac:dyDescent="0.3"/>
    <row r="31" spans="1:6" s="1" customFormat="1" ht="20.25" x14ac:dyDescent="0.3">
      <c r="A31" s="1" t="s">
        <v>36</v>
      </c>
    </row>
    <row r="32" spans="1:6" s="1" customFormat="1" ht="20.25" x14ac:dyDescent="0.3">
      <c r="A32" s="1" t="s">
        <v>17</v>
      </c>
      <c r="B32" s="1" t="s">
        <v>18</v>
      </c>
    </row>
    <row r="33" spans="1:2" s="1" customFormat="1" ht="20.25" x14ac:dyDescent="0.3">
      <c r="B33" s="1" t="s">
        <v>19</v>
      </c>
    </row>
    <row r="34" spans="1:2" s="1" customFormat="1" ht="20.25" x14ac:dyDescent="0.3">
      <c r="B34" s="1" t="s">
        <v>20</v>
      </c>
    </row>
    <row r="35" spans="1:2" s="1" customFormat="1" ht="9.75" customHeight="1" x14ac:dyDescent="0.3"/>
    <row r="36" spans="1:2" s="1" customFormat="1" ht="20.25" x14ac:dyDescent="0.3"/>
    <row r="37" spans="1:2" s="1" customFormat="1" ht="20.25" x14ac:dyDescent="0.3"/>
    <row r="42" spans="1:2" ht="23.25" customHeight="1" x14ac:dyDescent="0.25">
      <c r="A42" s="12"/>
      <c r="B42" s="12"/>
    </row>
  </sheetData>
  <mergeCells count="6">
    <mergeCell ref="B29:C29"/>
    <mergeCell ref="A1:F1"/>
    <mergeCell ref="A22:F22"/>
    <mergeCell ref="B24:C24"/>
    <mergeCell ref="B26:C26"/>
    <mergeCell ref="B25:C25"/>
  </mergeCells>
  <pageMargins left="0.70866141732283472" right="0.51181102362204722" top="0.35433070866141736" bottom="0.35433070866141736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9"/>
  <sheetViews>
    <sheetView workbookViewId="0">
      <selection activeCell="H4" sqref="H4"/>
    </sheetView>
  </sheetViews>
  <sheetFormatPr defaultRowHeight="15" x14ac:dyDescent="0.25"/>
  <cols>
    <col min="1" max="1" width="9" style="2"/>
    <col min="2" max="2" width="13.75" style="2" customWidth="1"/>
    <col min="3" max="5" width="14.125" style="2" bestFit="1" customWidth="1"/>
    <col min="6" max="6" width="13.625" style="2" bestFit="1" customWidth="1"/>
    <col min="7" max="16384" width="9" style="2"/>
  </cols>
  <sheetData>
    <row r="2" spans="1:6" ht="20.25" x14ac:dyDescent="0.3">
      <c r="A2" s="23" t="s">
        <v>26</v>
      </c>
      <c r="B2" s="23"/>
      <c r="C2" s="23"/>
      <c r="D2" s="23"/>
      <c r="E2" s="23"/>
      <c r="F2" s="23"/>
    </row>
    <row r="3" spans="1:6" ht="20.25" x14ac:dyDescent="0.3">
      <c r="A3" s="1"/>
      <c r="B3" s="1"/>
      <c r="C3" s="1"/>
      <c r="D3" s="1"/>
      <c r="E3" s="1"/>
      <c r="F3" s="1"/>
    </row>
    <row r="4" spans="1:6" ht="20.25" x14ac:dyDescent="0.3">
      <c r="A4" s="3" t="s">
        <v>0</v>
      </c>
      <c r="B4" s="3" t="s">
        <v>1</v>
      </c>
      <c r="C4" s="3" t="s">
        <v>3</v>
      </c>
      <c r="D4" s="3" t="s">
        <v>2</v>
      </c>
      <c r="E4" s="3" t="s">
        <v>4</v>
      </c>
      <c r="F4" s="3" t="s">
        <v>16</v>
      </c>
    </row>
    <row r="5" spans="1:6" ht="20.25" x14ac:dyDescent="0.3">
      <c r="A5" s="4">
        <v>1</v>
      </c>
      <c r="B5" s="5" t="s">
        <v>5</v>
      </c>
      <c r="C5" s="4">
        <v>0</v>
      </c>
      <c r="D5" s="4">
        <v>0</v>
      </c>
      <c r="E5" s="4">
        <v>352</v>
      </c>
      <c r="F5" s="4">
        <f t="shared" ref="F5:F16" si="0">SUM(C5:E5)</f>
        <v>352</v>
      </c>
    </row>
    <row r="6" spans="1:6" ht="20.25" x14ac:dyDescent="0.3">
      <c r="A6" s="4">
        <v>2</v>
      </c>
      <c r="B6" s="5" t="s">
        <v>6</v>
      </c>
      <c r="C6" s="4">
        <v>0</v>
      </c>
      <c r="D6" s="4">
        <v>0</v>
      </c>
      <c r="E6" s="4">
        <v>31</v>
      </c>
      <c r="F6" s="4">
        <f t="shared" si="0"/>
        <v>31</v>
      </c>
    </row>
    <row r="7" spans="1:6" ht="20.25" x14ac:dyDescent="0.3">
      <c r="A7" s="4">
        <v>3</v>
      </c>
      <c r="B7" s="5" t="s">
        <v>7</v>
      </c>
      <c r="C7" s="4">
        <v>1</v>
      </c>
      <c r="D7" s="4">
        <v>0</v>
      </c>
      <c r="E7" s="4">
        <v>179</v>
      </c>
      <c r="F7" s="4">
        <f t="shared" si="0"/>
        <v>180</v>
      </c>
    </row>
    <row r="8" spans="1:6" ht="20.25" x14ac:dyDescent="0.3">
      <c r="A8" s="4">
        <v>4</v>
      </c>
      <c r="B8" s="5" t="s">
        <v>8</v>
      </c>
      <c r="C8" s="4">
        <v>0</v>
      </c>
      <c r="D8" s="4">
        <v>2</v>
      </c>
      <c r="E8" s="4">
        <v>606</v>
      </c>
      <c r="F8" s="4">
        <f t="shared" si="0"/>
        <v>608</v>
      </c>
    </row>
    <row r="9" spans="1:6" ht="20.25" x14ac:dyDescent="0.3">
      <c r="A9" s="4">
        <v>5</v>
      </c>
      <c r="B9" s="5" t="s">
        <v>9</v>
      </c>
      <c r="C9" s="4">
        <v>0</v>
      </c>
      <c r="D9" s="4">
        <v>1</v>
      </c>
      <c r="E9" s="4">
        <v>159</v>
      </c>
      <c r="F9" s="4">
        <f t="shared" si="0"/>
        <v>160</v>
      </c>
    </row>
    <row r="10" spans="1:6" ht="20.25" x14ac:dyDescent="0.3">
      <c r="A10" s="4">
        <v>6</v>
      </c>
      <c r="B10" s="5" t="s">
        <v>10</v>
      </c>
      <c r="C10" s="4">
        <v>1</v>
      </c>
      <c r="D10" s="4">
        <v>2</v>
      </c>
      <c r="E10" s="4">
        <v>247</v>
      </c>
      <c r="F10" s="4">
        <f t="shared" si="0"/>
        <v>250</v>
      </c>
    </row>
    <row r="11" spans="1:6" ht="20.25" x14ac:dyDescent="0.3">
      <c r="A11" s="4">
        <v>7</v>
      </c>
      <c r="B11" s="5" t="s">
        <v>11</v>
      </c>
      <c r="C11" s="4">
        <v>0</v>
      </c>
      <c r="D11" s="4">
        <v>0</v>
      </c>
      <c r="E11" s="4">
        <v>13</v>
      </c>
      <c r="F11" s="4">
        <f t="shared" si="0"/>
        <v>13</v>
      </c>
    </row>
    <row r="12" spans="1:6" ht="20.25" x14ac:dyDescent="0.3">
      <c r="A12" s="4">
        <v>8</v>
      </c>
      <c r="B12" s="5" t="s">
        <v>12</v>
      </c>
      <c r="C12" s="4">
        <v>0</v>
      </c>
      <c r="D12" s="4">
        <v>0</v>
      </c>
      <c r="E12" s="4">
        <v>22</v>
      </c>
      <c r="F12" s="4">
        <f t="shared" si="0"/>
        <v>22</v>
      </c>
    </row>
    <row r="13" spans="1:6" ht="20.25" x14ac:dyDescent="0.3">
      <c r="A13" s="4">
        <v>9</v>
      </c>
      <c r="B13" s="5" t="s">
        <v>13</v>
      </c>
      <c r="C13" s="4">
        <v>0</v>
      </c>
      <c r="D13" s="4">
        <v>0</v>
      </c>
      <c r="E13" s="4">
        <v>230</v>
      </c>
      <c r="F13" s="4">
        <f t="shared" si="0"/>
        <v>230</v>
      </c>
    </row>
    <row r="14" spans="1:6" ht="20.25" x14ac:dyDescent="0.3">
      <c r="A14" s="4">
        <v>10</v>
      </c>
      <c r="B14" s="5" t="s">
        <v>14</v>
      </c>
      <c r="C14" s="4">
        <v>0</v>
      </c>
      <c r="D14" s="4">
        <v>0</v>
      </c>
      <c r="E14" s="4">
        <v>6</v>
      </c>
      <c r="F14" s="4">
        <f t="shared" si="0"/>
        <v>6</v>
      </c>
    </row>
    <row r="15" spans="1:6" ht="20.25" x14ac:dyDescent="0.3">
      <c r="A15" s="4">
        <v>11</v>
      </c>
      <c r="B15" s="5" t="s">
        <v>15</v>
      </c>
      <c r="C15" s="4">
        <v>0</v>
      </c>
      <c r="D15" s="4">
        <v>0</v>
      </c>
      <c r="E15" s="4">
        <v>1</v>
      </c>
      <c r="F15" s="4">
        <f t="shared" si="0"/>
        <v>1</v>
      </c>
    </row>
    <row r="16" spans="1:6" ht="20.25" x14ac:dyDescent="0.3">
      <c r="A16" s="5"/>
      <c r="B16" s="3" t="s">
        <v>16</v>
      </c>
      <c r="C16" s="4">
        <f>SUM(C5:C15)</f>
        <v>2</v>
      </c>
      <c r="D16" s="4">
        <f>SUM(D5:D15)</f>
        <v>5</v>
      </c>
      <c r="E16" s="4">
        <f>SUM(E5:E15)</f>
        <v>1846</v>
      </c>
      <c r="F16" s="4">
        <f t="shared" si="0"/>
        <v>1853</v>
      </c>
    </row>
    <row r="17" spans="1:6" s="1" customFormat="1" ht="25.5" customHeight="1" x14ac:dyDescent="0.3"/>
    <row r="18" spans="1:6" s="1" customFormat="1" ht="20.25" x14ac:dyDescent="0.3">
      <c r="A18" s="1" t="s">
        <v>27</v>
      </c>
    </row>
    <row r="19" spans="1:6" s="1" customFormat="1" ht="20.25" x14ac:dyDescent="0.3">
      <c r="A19" s="1" t="s">
        <v>17</v>
      </c>
      <c r="B19" s="1" t="s">
        <v>18</v>
      </c>
    </row>
    <row r="20" spans="1:6" s="1" customFormat="1" ht="20.25" x14ac:dyDescent="0.3">
      <c r="B20" s="1" t="s">
        <v>19</v>
      </c>
    </row>
    <row r="21" spans="1:6" s="1" customFormat="1" ht="20.25" x14ac:dyDescent="0.3">
      <c r="B21" s="1" t="s">
        <v>20</v>
      </c>
    </row>
    <row r="22" spans="1:6" s="1" customFormat="1" ht="20.25" x14ac:dyDescent="0.3"/>
    <row r="23" spans="1:6" s="1" customFormat="1" ht="20.25" x14ac:dyDescent="0.3"/>
    <row r="24" spans="1:6" s="1" customFormat="1" ht="20.25" x14ac:dyDescent="0.3">
      <c r="A24" s="23" t="s">
        <v>28</v>
      </c>
      <c r="B24" s="23"/>
      <c r="C24" s="23"/>
      <c r="D24" s="23"/>
      <c r="E24" s="23"/>
      <c r="F24" s="23"/>
    </row>
    <row r="25" spans="1:6" s="1" customFormat="1" ht="23.25" customHeight="1" x14ac:dyDescent="0.3"/>
    <row r="26" spans="1:6" s="7" customFormat="1" ht="18.75" x14ac:dyDescent="0.3">
      <c r="A26" s="6" t="s">
        <v>0</v>
      </c>
      <c r="B26" s="28" t="s">
        <v>21</v>
      </c>
      <c r="C26" s="28"/>
      <c r="D26" s="6" t="s">
        <v>3</v>
      </c>
      <c r="E26" s="6" t="s">
        <v>2</v>
      </c>
      <c r="F26" s="6" t="s">
        <v>4</v>
      </c>
    </row>
    <row r="27" spans="1:6" s="7" customFormat="1" ht="18.75" x14ac:dyDescent="0.3">
      <c r="A27" s="9">
        <v>1</v>
      </c>
      <c r="B27" s="29" t="s">
        <v>29</v>
      </c>
      <c r="C27" s="30"/>
      <c r="D27" s="9">
        <v>2</v>
      </c>
      <c r="E27" s="9">
        <v>5</v>
      </c>
      <c r="F27" s="9">
        <v>1536</v>
      </c>
    </row>
    <row r="28" spans="1:6" s="1" customFormat="1" ht="20.25" x14ac:dyDescent="0.3">
      <c r="A28" s="4">
        <v>2</v>
      </c>
      <c r="B28" s="27" t="s">
        <v>23</v>
      </c>
      <c r="C28" s="27"/>
      <c r="D28" s="8"/>
      <c r="E28" s="4"/>
      <c r="F28" s="4">
        <v>141</v>
      </c>
    </row>
    <row r="29" spans="1:6" s="1" customFormat="1" ht="20.25" x14ac:dyDescent="0.3">
      <c r="A29" s="4">
        <v>3</v>
      </c>
      <c r="B29" s="5" t="s">
        <v>22</v>
      </c>
      <c r="C29" s="5"/>
      <c r="D29" s="8"/>
      <c r="E29" s="4"/>
      <c r="F29" s="4">
        <v>35</v>
      </c>
    </row>
    <row r="30" spans="1:6" s="1" customFormat="1" ht="20.25" x14ac:dyDescent="0.3">
      <c r="A30" s="4">
        <v>4</v>
      </c>
      <c r="B30" s="5" t="s">
        <v>25</v>
      </c>
      <c r="C30" s="5"/>
      <c r="D30" s="8"/>
      <c r="E30" s="4"/>
      <c r="F30" s="4">
        <v>3</v>
      </c>
    </row>
    <row r="31" spans="1:6" s="1" customFormat="1" ht="20.25" x14ac:dyDescent="0.3">
      <c r="A31" s="4">
        <v>5</v>
      </c>
      <c r="B31" s="27" t="s">
        <v>24</v>
      </c>
      <c r="C31" s="27"/>
      <c r="D31" s="8"/>
      <c r="E31" s="4"/>
      <c r="F31" s="4">
        <v>131</v>
      </c>
    </row>
    <row r="32" spans="1:6" s="1" customFormat="1" ht="20.25" x14ac:dyDescent="0.3"/>
    <row r="33" spans="1:2" s="1" customFormat="1" ht="20.25" x14ac:dyDescent="0.3">
      <c r="A33" s="1" t="s">
        <v>27</v>
      </c>
    </row>
    <row r="34" spans="1:2" s="1" customFormat="1" ht="20.25" x14ac:dyDescent="0.3">
      <c r="A34" s="1" t="s">
        <v>17</v>
      </c>
      <c r="B34" s="1" t="s">
        <v>18</v>
      </c>
    </row>
    <row r="35" spans="1:2" s="1" customFormat="1" ht="20.25" x14ac:dyDescent="0.3">
      <c r="B35" s="1" t="s">
        <v>19</v>
      </c>
    </row>
    <row r="36" spans="1:2" s="1" customFormat="1" ht="20.25" x14ac:dyDescent="0.3">
      <c r="B36" s="1" t="s">
        <v>20</v>
      </c>
    </row>
    <row r="37" spans="1:2" s="1" customFormat="1" ht="20.25" x14ac:dyDescent="0.3"/>
    <row r="38" spans="1:2" s="1" customFormat="1" ht="20.25" x14ac:dyDescent="0.3"/>
    <row r="39" spans="1:2" s="1" customFormat="1" ht="20.25" x14ac:dyDescent="0.3"/>
  </sheetData>
  <mergeCells count="6">
    <mergeCell ref="B31:C31"/>
    <mergeCell ref="A2:F2"/>
    <mergeCell ref="A24:F24"/>
    <mergeCell ref="B26:C26"/>
    <mergeCell ref="B28:C28"/>
    <mergeCell ref="B27:C27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624AD-79CE-4DF5-82AE-3CDA510834EE}">
  <dimension ref="A1:F35"/>
  <sheetViews>
    <sheetView workbookViewId="0">
      <selection activeCell="G25" sqref="G25"/>
    </sheetView>
  </sheetViews>
  <sheetFormatPr defaultRowHeight="14.25" x14ac:dyDescent="0.2"/>
  <cols>
    <col min="1" max="1" width="7.5" customWidth="1"/>
    <col min="2" max="2" width="15.875" customWidth="1"/>
    <col min="3" max="3" width="14.5" bestFit="1" customWidth="1"/>
    <col min="4" max="5" width="14.625" bestFit="1" customWidth="1"/>
    <col min="6" max="6" width="13.125" customWidth="1"/>
  </cols>
  <sheetData>
    <row r="1" spans="1:6" ht="15" x14ac:dyDescent="0.25">
      <c r="A1" s="2"/>
      <c r="B1" s="2"/>
      <c r="C1" s="2"/>
      <c r="D1" s="2"/>
      <c r="E1" s="2"/>
      <c r="F1" s="2"/>
    </row>
    <row r="2" spans="1:6" ht="20.25" x14ac:dyDescent="0.3">
      <c r="A2" s="23" t="s">
        <v>30</v>
      </c>
      <c r="B2" s="23"/>
      <c r="C2" s="23"/>
      <c r="D2" s="23"/>
      <c r="E2" s="23"/>
      <c r="F2" s="23"/>
    </row>
    <row r="3" spans="1:6" ht="20.25" x14ac:dyDescent="0.3">
      <c r="A3" s="1"/>
      <c r="B3" s="1"/>
      <c r="C3" s="1"/>
      <c r="D3" s="1"/>
      <c r="E3" s="1"/>
      <c r="F3" s="1"/>
    </row>
    <row r="4" spans="1:6" ht="20.25" x14ac:dyDescent="0.3">
      <c r="A4" s="3" t="s">
        <v>0</v>
      </c>
      <c r="B4" s="3" t="s">
        <v>1</v>
      </c>
      <c r="C4" s="3" t="s">
        <v>3</v>
      </c>
      <c r="D4" s="3" t="s">
        <v>2</v>
      </c>
      <c r="E4" s="3" t="s">
        <v>4</v>
      </c>
      <c r="F4" s="3" t="s">
        <v>16</v>
      </c>
    </row>
    <row r="5" spans="1:6" ht="20.25" x14ac:dyDescent="0.3">
      <c r="A5" s="4">
        <v>1</v>
      </c>
      <c r="B5" s="5" t="s">
        <v>5</v>
      </c>
      <c r="C5" s="4">
        <v>12</v>
      </c>
      <c r="D5" s="4">
        <v>66</v>
      </c>
      <c r="E5" s="4">
        <v>367</v>
      </c>
      <c r="F5" s="4">
        <f>E5+D5+C5</f>
        <v>445</v>
      </c>
    </row>
    <row r="6" spans="1:6" ht="20.25" x14ac:dyDescent="0.3">
      <c r="A6" s="4">
        <v>2</v>
      </c>
      <c r="B6" s="5" t="s">
        <v>6</v>
      </c>
      <c r="C6" s="4">
        <v>2</v>
      </c>
      <c r="D6" s="4">
        <v>8</v>
      </c>
      <c r="E6" s="4">
        <v>40</v>
      </c>
      <c r="F6" s="4">
        <f t="shared" ref="F6:F16" si="0">E6+D6+C6</f>
        <v>50</v>
      </c>
    </row>
    <row r="7" spans="1:6" ht="20.25" x14ac:dyDescent="0.3">
      <c r="A7" s="4">
        <v>3</v>
      </c>
      <c r="B7" s="5" t="s">
        <v>7</v>
      </c>
      <c r="C7" s="4">
        <v>6</v>
      </c>
      <c r="D7" s="4">
        <v>14</v>
      </c>
      <c r="E7" s="4">
        <v>185</v>
      </c>
      <c r="F7" s="4">
        <f t="shared" si="0"/>
        <v>205</v>
      </c>
    </row>
    <row r="8" spans="1:6" ht="20.25" x14ac:dyDescent="0.3">
      <c r="A8" s="4">
        <v>4</v>
      </c>
      <c r="B8" s="5" t="s">
        <v>8</v>
      </c>
      <c r="C8" s="4">
        <v>4</v>
      </c>
      <c r="D8" s="4">
        <v>27</v>
      </c>
      <c r="E8" s="4">
        <v>597</v>
      </c>
      <c r="F8" s="4">
        <f t="shared" si="0"/>
        <v>628</v>
      </c>
    </row>
    <row r="9" spans="1:6" ht="20.25" x14ac:dyDescent="0.3">
      <c r="A9" s="4">
        <v>5</v>
      </c>
      <c r="B9" s="5" t="s">
        <v>9</v>
      </c>
      <c r="C9" s="4">
        <v>1</v>
      </c>
      <c r="D9" s="4">
        <v>22</v>
      </c>
      <c r="E9" s="4">
        <v>167</v>
      </c>
      <c r="F9" s="4">
        <f t="shared" si="0"/>
        <v>190</v>
      </c>
    </row>
    <row r="10" spans="1:6" ht="20.25" x14ac:dyDescent="0.3">
      <c r="A10" s="4">
        <v>6</v>
      </c>
      <c r="B10" s="5" t="s">
        <v>10</v>
      </c>
      <c r="C10" s="4">
        <v>28</v>
      </c>
      <c r="D10" s="4">
        <v>36</v>
      </c>
      <c r="E10" s="4">
        <v>231</v>
      </c>
      <c r="F10" s="4">
        <f t="shared" si="0"/>
        <v>295</v>
      </c>
    </row>
    <row r="11" spans="1:6" ht="20.25" x14ac:dyDescent="0.3">
      <c r="A11" s="4">
        <v>7</v>
      </c>
      <c r="B11" s="5" t="s">
        <v>11</v>
      </c>
      <c r="C11" s="4">
        <v>1</v>
      </c>
      <c r="D11" s="4">
        <v>2</v>
      </c>
      <c r="E11" s="4">
        <v>13</v>
      </c>
      <c r="F11" s="4">
        <f t="shared" si="0"/>
        <v>16</v>
      </c>
    </row>
    <row r="12" spans="1:6" ht="20.25" x14ac:dyDescent="0.3">
      <c r="A12" s="4">
        <v>8</v>
      </c>
      <c r="B12" s="5" t="s">
        <v>12</v>
      </c>
      <c r="C12" s="4">
        <v>0</v>
      </c>
      <c r="D12" s="4">
        <v>9</v>
      </c>
      <c r="E12" s="4">
        <v>22</v>
      </c>
      <c r="F12" s="4">
        <f t="shared" si="0"/>
        <v>31</v>
      </c>
    </row>
    <row r="13" spans="1:6" ht="20.25" x14ac:dyDescent="0.3">
      <c r="A13" s="4">
        <v>9</v>
      </c>
      <c r="B13" s="5" t="s">
        <v>13</v>
      </c>
      <c r="C13" s="4">
        <v>4</v>
      </c>
      <c r="D13" s="4">
        <v>8</v>
      </c>
      <c r="E13" s="4">
        <v>218</v>
      </c>
      <c r="F13" s="4">
        <f t="shared" si="0"/>
        <v>230</v>
      </c>
    </row>
    <row r="14" spans="1:6" ht="20.25" x14ac:dyDescent="0.3">
      <c r="A14" s="4">
        <v>10</v>
      </c>
      <c r="B14" s="5" t="s">
        <v>14</v>
      </c>
      <c r="C14" s="4">
        <v>2</v>
      </c>
      <c r="D14" s="4">
        <v>6</v>
      </c>
      <c r="E14" s="4">
        <v>1</v>
      </c>
      <c r="F14" s="4">
        <f t="shared" si="0"/>
        <v>9</v>
      </c>
    </row>
    <row r="15" spans="1:6" ht="20.25" x14ac:dyDescent="0.3">
      <c r="A15" s="4">
        <v>11</v>
      </c>
      <c r="B15" s="5" t="s">
        <v>15</v>
      </c>
      <c r="C15" s="4">
        <v>0</v>
      </c>
      <c r="D15" s="4">
        <v>0</v>
      </c>
      <c r="E15" s="4">
        <v>1</v>
      </c>
      <c r="F15" s="4">
        <f t="shared" si="0"/>
        <v>1</v>
      </c>
    </row>
    <row r="16" spans="1:6" ht="20.25" x14ac:dyDescent="0.3">
      <c r="A16" s="5"/>
      <c r="B16" s="3" t="s">
        <v>16</v>
      </c>
      <c r="C16" s="4">
        <f>SUM(C5:C15)</f>
        <v>60</v>
      </c>
      <c r="D16" s="4">
        <f t="shared" ref="D16" si="1">SUM(D5:D15)</f>
        <v>198</v>
      </c>
      <c r="E16" s="4">
        <f>SUM(E5:E15)</f>
        <v>1842</v>
      </c>
      <c r="F16" s="4">
        <f t="shared" si="0"/>
        <v>2100</v>
      </c>
    </row>
    <row r="17" spans="1:6" ht="20.25" x14ac:dyDescent="0.3">
      <c r="A17" s="1"/>
      <c r="B17" s="1"/>
      <c r="C17" s="1"/>
      <c r="D17" s="1"/>
      <c r="E17" s="1"/>
      <c r="F17" s="1"/>
    </row>
    <row r="18" spans="1:6" ht="20.25" x14ac:dyDescent="0.3">
      <c r="A18" s="1" t="s">
        <v>31</v>
      </c>
      <c r="B18" s="1"/>
      <c r="C18" s="1"/>
      <c r="D18" s="1"/>
      <c r="E18" s="1"/>
      <c r="F18" s="1"/>
    </row>
    <row r="19" spans="1:6" ht="20.25" x14ac:dyDescent="0.3">
      <c r="A19" s="1" t="s">
        <v>17</v>
      </c>
      <c r="B19" s="1" t="s">
        <v>18</v>
      </c>
      <c r="C19" s="1"/>
      <c r="D19" s="1"/>
      <c r="E19" s="1"/>
      <c r="F19" s="1"/>
    </row>
    <row r="20" spans="1:6" ht="20.25" x14ac:dyDescent="0.3">
      <c r="A20" s="1"/>
      <c r="B20" s="1" t="s">
        <v>19</v>
      </c>
      <c r="C20" s="1"/>
      <c r="D20" s="1"/>
      <c r="E20" s="1"/>
      <c r="F20" s="1"/>
    </row>
    <row r="21" spans="1:6" ht="20.25" x14ac:dyDescent="0.3">
      <c r="A21" s="1"/>
      <c r="B21" s="1" t="s">
        <v>20</v>
      </c>
      <c r="C21" s="1"/>
      <c r="D21" s="1"/>
      <c r="E21" s="1"/>
      <c r="F21" s="1"/>
    </row>
    <row r="22" spans="1:6" ht="20.25" x14ac:dyDescent="0.3">
      <c r="A22" s="1"/>
      <c r="B22" s="1"/>
      <c r="C22" s="1"/>
      <c r="D22" s="1"/>
      <c r="E22" s="1"/>
      <c r="F22" s="1"/>
    </row>
    <row r="23" spans="1:6" ht="20.25" x14ac:dyDescent="0.3">
      <c r="A23" s="1"/>
      <c r="B23" s="1"/>
      <c r="C23" s="1"/>
      <c r="D23" s="1"/>
      <c r="E23" s="1"/>
      <c r="F23" s="1"/>
    </row>
    <row r="24" spans="1:6" ht="20.25" x14ac:dyDescent="0.3">
      <c r="A24" s="23" t="s">
        <v>32</v>
      </c>
      <c r="B24" s="23"/>
      <c r="C24" s="23"/>
      <c r="D24" s="23"/>
      <c r="E24" s="23"/>
      <c r="F24" s="23"/>
    </row>
    <row r="25" spans="1:6" ht="20.25" x14ac:dyDescent="0.3">
      <c r="A25" s="1"/>
      <c r="B25" s="1"/>
      <c r="C25" s="1"/>
      <c r="D25" s="1"/>
      <c r="E25" s="1"/>
      <c r="F25" s="1"/>
    </row>
    <row r="26" spans="1:6" ht="18.75" x14ac:dyDescent="0.3">
      <c r="A26" s="6" t="s">
        <v>0</v>
      </c>
      <c r="B26" s="28" t="s">
        <v>21</v>
      </c>
      <c r="C26" s="28"/>
      <c r="D26" s="6" t="s">
        <v>3</v>
      </c>
      <c r="E26" s="6" t="s">
        <v>2</v>
      </c>
      <c r="F26" s="6" t="s">
        <v>4</v>
      </c>
    </row>
    <row r="27" spans="1:6" ht="20.25" x14ac:dyDescent="0.3">
      <c r="A27" s="4">
        <v>1</v>
      </c>
      <c r="B27" s="27" t="s">
        <v>23</v>
      </c>
      <c r="C27" s="27"/>
      <c r="D27" s="8">
        <v>0</v>
      </c>
      <c r="E27" s="4">
        <v>0</v>
      </c>
      <c r="F27" s="4">
        <v>137</v>
      </c>
    </row>
    <row r="28" spans="1:6" ht="20.25" x14ac:dyDescent="0.3">
      <c r="A28" s="4">
        <v>2</v>
      </c>
      <c r="B28" s="5" t="s">
        <v>22</v>
      </c>
      <c r="C28" s="5"/>
      <c r="D28" s="8">
        <v>0</v>
      </c>
      <c r="E28" s="4">
        <v>0</v>
      </c>
      <c r="F28" s="4">
        <v>33</v>
      </c>
    </row>
    <row r="29" spans="1:6" ht="20.25" x14ac:dyDescent="0.3">
      <c r="A29" s="4">
        <v>3</v>
      </c>
      <c r="B29" s="5" t="s">
        <v>25</v>
      </c>
      <c r="C29" s="5"/>
      <c r="D29" s="8">
        <v>0</v>
      </c>
      <c r="E29" s="4">
        <v>0</v>
      </c>
      <c r="F29" s="4">
        <v>2</v>
      </c>
    </row>
    <row r="30" spans="1:6" ht="20.25" x14ac:dyDescent="0.3">
      <c r="A30" s="4">
        <v>4</v>
      </c>
      <c r="B30" s="27" t="s">
        <v>24</v>
      </c>
      <c r="C30" s="27"/>
      <c r="D30" s="8">
        <v>0</v>
      </c>
      <c r="E30" s="4">
        <v>0</v>
      </c>
      <c r="F30" s="4">
        <v>120</v>
      </c>
    </row>
    <row r="31" spans="1:6" ht="20.25" x14ac:dyDescent="0.3">
      <c r="A31" s="1"/>
      <c r="B31" s="1"/>
      <c r="C31" s="1"/>
      <c r="D31" s="1"/>
      <c r="E31" s="1"/>
      <c r="F31" s="1"/>
    </row>
    <row r="32" spans="1:6" ht="20.25" x14ac:dyDescent="0.3">
      <c r="A32" s="1" t="s">
        <v>31</v>
      </c>
      <c r="B32" s="1"/>
      <c r="C32" s="1"/>
      <c r="D32" s="1"/>
      <c r="E32" s="1"/>
      <c r="F32" s="1"/>
    </row>
    <row r="33" spans="1:6" ht="20.25" x14ac:dyDescent="0.3">
      <c r="A33" s="1" t="s">
        <v>17</v>
      </c>
      <c r="B33" s="1" t="s">
        <v>18</v>
      </c>
      <c r="C33" s="1"/>
      <c r="D33" s="1"/>
      <c r="E33" s="1"/>
      <c r="F33" s="1"/>
    </row>
    <row r="34" spans="1:6" ht="20.25" x14ac:dyDescent="0.3">
      <c r="A34" s="1"/>
      <c r="B34" s="1" t="s">
        <v>19</v>
      </c>
      <c r="C34" s="1"/>
      <c r="D34" s="1"/>
      <c r="E34" s="1"/>
      <c r="F34" s="1"/>
    </row>
    <row r="35" spans="1:6" ht="20.25" x14ac:dyDescent="0.3">
      <c r="A35" s="1"/>
      <c r="B35" s="1" t="s">
        <v>20</v>
      </c>
      <c r="C35" s="1"/>
      <c r="D35" s="1"/>
      <c r="E35" s="1"/>
      <c r="F35" s="1"/>
    </row>
  </sheetData>
  <mergeCells count="5">
    <mergeCell ref="A2:F2"/>
    <mergeCell ref="A24:F24"/>
    <mergeCell ref="B26:C26"/>
    <mergeCell ref="B27:C27"/>
    <mergeCell ref="B30:C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D64CA-EDE0-43D0-8EC3-521D47B417A2}">
  <dimension ref="A2:F34"/>
  <sheetViews>
    <sheetView workbookViewId="0">
      <selection activeCell="H4" sqref="H4"/>
    </sheetView>
  </sheetViews>
  <sheetFormatPr defaultRowHeight="14.25" x14ac:dyDescent="0.2"/>
  <cols>
    <col min="2" max="2" width="24.625" customWidth="1"/>
    <col min="3" max="3" width="14.5" bestFit="1" customWidth="1"/>
    <col min="4" max="5" width="14.625" bestFit="1" customWidth="1"/>
    <col min="6" max="6" width="12.875" customWidth="1"/>
  </cols>
  <sheetData>
    <row r="2" spans="1:6" ht="20.25" x14ac:dyDescent="0.3">
      <c r="A2" s="23" t="s">
        <v>33</v>
      </c>
      <c r="B2" s="23"/>
      <c r="C2" s="23"/>
      <c r="D2" s="23"/>
      <c r="E2" s="23"/>
      <c r="F2" s="23"/>
    </row>
    <row r="3" spans="1:6" ht="20.25" x14ac:dyDescent="0.3">
      <c r="A3" s="1"/>
      <c r="B3" s="1"/>
      <c r="C3" s="1"/>
      <c r="D3" s="1"/>
      <c r="E3" s="1"/>
      <c r="F3" s="1"/>
    </row>
    <row r="4" spans="1:6" ht="20.25" x14ac:dyDescent="0.3">
      <c r="A4" s="3" t="s">
        <v>0</v>
      </c>
      <c r="B4" s="3" t="s">
        <v>1</v>
      </c>
      <c r="C4" s="3" t="s">
        <v>3</v>
      </c>
      <c r="D4" s="3" t="s">
        <v>2</v>
      </c>
      <c r="E4" s="3" t="s">
        <v>4</v>
      </c>
      <c r="F4" s="3" t="s">
        <v>16</v>
      </c>
    </row>
    <row r="5" spans="1:6" ht="20.25" x14ac:dyDescent="0.3">
      <c r="A5" s="4">
        <v>1</v>
      </c>
      <c r="B5" s="5" t="s">
        <v>5</v>
      </c>
      <c r="C5" s="4">
        <v>15</v>
      </c>
      <c r="D5" s="4">
        <v>64</v>
      </c>
      <c r="E5" s="4">
        <v>365</v>
      </c>
      <c r="F5" s="4">
        <v>444</v>
      </c>
    </row>
    <row r="6" spans="1:6" ht="20.25" x14ac:dyDescent="0.3">
      <c r="A6" s="4">
        <v>2</v>
      </c>
      <c r="B6" s="5" t="s">
        <v>6</v>
      </c>
      <c r="C6" s="4">
        <v>2</v>
      </c>
      <c r="D6" s="4">
        <v>9</v>
      </c>
      <c r="E6" s="4">
        <v>39</v>
      </c>
      <c r="F6" s="4">
        <v>50</v>
      </c>
    </row>
    <row r="7" spans="1:6" ht="20.25" x14ac:dyDescent="0.3">
      <c r="A7" s="4">
        <v>3</v>
      </c>
      <c r="B7" s="5" t="s">
        <v>7</v>
      </c>
      <c r="C7" s="4">
        <v>6</v>
      </c>
      <c r="D7" s="4">
        <v>14</v>
      </c>
      <c r="E7" s="4">
        <v>197</v>
      </c>
      <c r="F7" s="4">
        <v>217</v>
      </c>
    </row>
    <row r="8" spans="1:6" ht="20.25" x14ac:dyDescent="0.3">
      <c r="A8" s="4">
        <v>4</v>
      </c>
      <c r="B8" s="5" t="s">
        <v>8</v>
      </c>
      <c r="C8" s="4">
        <v>4</v>
      </c>
      <c r="D8" s="4">
        <v>26</v>
      </c>
      <c r="E8" s="4">
        <v>644</v>
      </c>
      <c r="F8" s="4">
        <v>674</v>
      </c>
    </row>
    <row r="9" spans="1:6" ht="20.25" x14ac:dyDescent="0.3">
      <c r="A9" s="4">
        <v>5</v>
      </c>
      <c r="B9" s="5" t="s">
        <v>9</v>
      </c>
      <c r="C9" s="4">
        <v>1</v>
      </c>
      <c r="D9" s="4">
        <v>22</v>
      </c>
      <c r="E9" s="4">
        <v>173</v>
      </c>
      <c r="F9" s="4">
        <v>196</v>
      </c>
    </row>
    <row r="10" spans="1:6" ht="20.25" x14ac:dyDescent="0.3">
      <c r="A10" s="4">
        <v>6</v>
      </c>
      <c r="B10" s="5" t="s">
        <v>10</v>
      </c>
      <c r="C10" s="4">
        <v>35</v>
      </c>
      <c r="D10" s="4">
        <v>40</v>
      </c>
      <c r="E10" s="4">
        <v>244</v>
      </c>
      <c r="F10" s="4">
        <v>319</v>
      </c>
    </row>
    <row r="11" spans="1:6" ht="20.25" x14ac:dyDescent="0.3">
      <c r="A11" s="4">
        <v>7</v>
      </c>
      <c r="B11" s="5" t="s">
        <v>11</v>
      </c>
      <c r="C11" s="4">
        <v>1</v>
      </c>
      <c r="D11" s="4">
        <v>1</v>
      </c>
      <c r="E11" s="4">
        <v>13</v>
      </c>
      <c r="F11" s="4">
        <v>15</v>
      </c>
    </row>
    <row r="12" spans="1:6" ht="20.25" x14ac:dyDescent="0.3">
      <c r="A12" s="4">
        <v>8</v>
      </c>
      <c r="B12" s="5" t="s">
        <v>12</v>
      </c>
      <c r="C12" s="4">
        <v>0</v>
      </c>
      <c r="D12" s="4">
        <v>9</v>
      </c>
      <c r="E12" s="4">
        <v>24</v>
      </c>
      <c r="F12" s="4">
        <v>33</v>
      </c>
    </row>
    <row r="13" spans="1:6" ht="20.25" x14ac:dyDescent="0.3">
      <c r="A13" s="4">
        <v>9</v>
      </c>
      <c r="B13" s="5" t="s">
        <v>13</v>
      </c>
      <c r="C13" s="4">
        <v>4</v>
      </c>
      <c r="D13" s="4">
        <v>8</v>
      </c>
      <c r="E13" s="4">
        <v>219</v>
      </c>
      <c r="F13" s="4">
        <v>231</v>
      </c>
    </row>
    <row r="14" spans="1:6" ht="20.25" x14ac:dyDescent="0.3">
      <c r="A14" s="4">
        <v>10</v>
      </c>
      <c r="B14" s="5" t="s">
        <v>14</v>
      </c>
      <c r="C14" s="4">
        <v>0</v>
      </c>
      <c r="D14" s="4">
        <v>2</v>
      </c>
      <c r="E14" s="4">
        <v>6</v>
      </c>
      <c r="F14" s="4">
        <v>8</v>
      </c>
    </row>
    <row r="15" spans="1:6" ht="20.25" x14ac:dyDescent="0.3">
      <c r="A15" s="4">
        <v>11</v>
      </c>
      <c r="B15" s="5" t="s">
        <v>15</v>
      </c>
      <c r="C15" s="4">
        <v>0</v>
      </c>
      <c r="D15" s="4">
        <v>1</v>
      </c>
      <c r="E15" s="4">
        <v>1</v>
      </c>
      <c r="F15" s="4">
        <v>2</v>
      </c>
    </row>
    <row r="16" spans="1:6" ht="20.25" x14ac:dyDescent="0.3">
      <c r="A16" s="5"/>
      <c r="B16" s="3" t="s">
        <v>16</v>
      </c>
      <c r="C16" s="4">
        <v>68</v>
      </c>
      <c r="D16" s="4">
        <v>196</v>
      </c>
      <c r="E16" s="11">
        <v>1925</v>
      </c>
      <c r="F16" s="11">
        <v>2189</v>
      </c>
    </row>
    <row r="17" spans="1:6" ht="20.25" x14ac:dyDescent="0.3">
      <c r="A17" s="1"/>
      <c r="B17" s="1"/>
      <c r="C17" s="1"/>
      <c r="D17" s="1"/>
      <c r="E17" s="1"/>
      <c r="F17" s="1"/>
    </row>
    <row r="18" spans="1:6" ht="20.25" x14ac:dyDescent="0.3">
      <c r="A18" s="1" t="s">
        <v>34</v>
      </c>
      <c r="B18" s="1"/>
      <c r="C18" s="1"/>
      <c r="D18" s="1"/>
      <c r="E18" s="1"/>
      <c r="F18" s="1"/>
    </row>
    <row r="19" spans="1:6" ht="20.25" x14ac:dyDescent="0.3">
      <c r="A19" s="1" t="s">
        <v>17</v>
      </c>
      <c r="B19" s="1" t="s">
        <v>18</v>
      </c>
      <c r="C19" s="1"/>
      <c r="D19" s="1"/>
      <c r="E19" s="1"/>
      <c r="F19" s="1"/>
    </row>
    <row r="20" spans="1:6" ht="20.25" x14ac:dyDescent="0.3">
      <c r="A20" s="1"/>
      <c r="B20" s="1" t="s">
        <v>19</v>
      </c>
      <c r="C20" s="1"/>
      <c r="D20" s="1"/>
      <c r="E20" s="1"/>
      <c r="F20" s="1"/>
    </row>
    <row r="21" spans="1:6" ht="20.25" x14ac:dyDescent="0.3">
      <c r="A21" s="1"/>
      <c r="B21" s="1" t="s">
        <v>20</v>
      </c>
      <c r="C21" s="1"/>
      <c r="D21" s="1"/>
      <c r="E21" s="1"/>
      <c r="F21" s="1"/>
    </row>
    <row r="22" spans="1:6" ht="20.25" x14ac:dyDescent="0.3">
      <c r="A22" s="1"/>
      <c r="B22" s="1"/>
      <c r="C22" s="1"/>
      <c r="D22" s="1"/>
      <c r="E22" s="1"/>
      <c r="F22" s="1"/>
    </row>
    <row r="23" spans="1:6" ht="20.25" x14ac:dyDescent="0.3">
      <c r="A23" s="1"/>
      <c r="B23" s="1"/>
      <c r="C23" s="1"/>
      <c r="D23" s="1"/>
      <c r="E23" s="1"/>
      <c r="F23" s="1"/>
    </row>
    <row r="24" spans="1:6" ht="20.25" x14ac:dyDescent="0.3">
      <c r="A24" s="23" t="s">
        <v>35</v>
      </c>
      <c r="B24" s="23"/>
      <c r="C24" s="23"/>
      <c r="D24" s="23"/>
      <c r="E24" s="23"/>
      <c r="F24" s="23"/>
    </row>
    <row r="25" spans="1:6" ht="20.25" x14ac:dyDescent="0.3">
      <c r="A25" s="1"/>
      <c r="B25" s="1"/>
      <c r="C25" s="1"/>
      <c r="D25" s="1"/>
      <c r="E25" s="1"/>
      <c r="F25" s="1"/>
    </row>
    <row r="26" spans="1:6" ht="18.75" x14ac:dyDescent="0.3">
      <c r="A26" s="6" t="s">
        <v>0</v>
      </c>
      <c r="B26" s="28" t="s">
        <v>21</v>
      </c>
      <c r="C26" s="28"/>
      <c r="D26" s="6" t="s">
        <v>3</v>
      </c>
      <c r="E26" s="6" t="s">
        <v>2</v>
      </c>
      <c r="F26" s="6" t="s">
        <v>4</v>
      </c>
    </row>
    <row r="27" spans="1:6" ht="20.25" x14ac:dyDescent="0.3">
      <c r="A27" s="4">
        <v>1</v>
      </c>
      <c r="B27" s="27" t="s">
        <v>23</v>
      </c>
      <c r="C27" s="27"/>
      <c r="D27" s="8">
        <v>0</v>
      </c>
      <c r="E27" s="4">
        <v>0</v>
      </c>
      <c r="F27" s="4">
        <v>160</v>
      </c>
    </row>
    <row r="28" spans="1:6" ht="20.25" x14ac:dyDescent="0.3">
      <c r="A28" s="4">
        <v>2</v>
      </c>
      <c r="B28" s="5" t="s">
        <v>22</v>
      </c>
      <c r="C28" s="5"/>
      <c r="D28" s="8">
        <v>0</v>
      </c>
      <c r="E28" s="4">
        <v>0</v>
      </c>
      <c r="F28" s="4">
        <v>31</v>
      </c>
    </row>
    <row r="29" spans="1:6" ht="20.25" x14ac:dyDescent="0.3">
      <c r="A29" s="4">
        <v>3</v>
      </c>
      <c r="B29" s="27" t="s">
        <v>24</v>
      </c>
      <c r="C29" s="27"/>
      <c r="D29" s="8">
        <v>0</v>
      </c>
      <c r="E29" s="4">
        <v>0</v>
      </c>
      <c r="F29" s="4">
        <v>123</v>
      </c>
    </row>
    <row r="30" spans="1:6" ht="20.25" x14ac:dyDescent="0.3">
      <c r="A30" s="1"/>
      <c r="B30" s="1"/>
      <c r="C30" s="1"/>
      <c r="D30" s="1"/>
      <c r="E30" s="1"/>
      <c r="F30" s="1"/>
    </row>
    <row r="31" spans="1:6" ht="20.25" x14ac:dyDescent="0.3">
      <c r="A31" s="1" t="s">
        <v>34</v>
      </c>
      <c r="B31" s="1"/>
      <c r="C31" s="1"/>
      <c r="D31" s="1"/>
      <c r="E31" s="1"/>
      <c r="F31" s="1"/>
    </row>
    <row r="32" spans="1:6" ht="20.25" x14ac:dyDescent="0.3">
      <c r="A32" s="1" t="s">
        <v>17</v>
      </c>
      <c r="B32" s="1" t="s">
        <v>18</v>
      </c>
      <c r="C32" s="1"/>
      <c r="D32" s="1"/>
      <c r="E32" s="1"/>
      <c r="F32" s="1"/>
    </row>
    <row r="33" spans="1:6" ht="20.25" x14ac:dyDescent="0.3">
      <c r="A33" s="1"/>
      <c r="B33" s="1" t="s">
        <v>19</v>
      </c>
      <c r="C33" s="1"/>
      <c r="D33" s="1"/>
      <c r="E33" s="1"/>
      <c r="F33" s="1"/>
    </row>
    <row r="34" spans="1:6" ht="20.25" x14ac:dyDescent="0.3">
      <c r="A34" s="1"/>
      <c r="B34" s="1" t="s">
        <v>20</v>
      </c>
      <c r="C34" s="1"/>
      <c r="D34" s="1"/>
      <c r="E34" s="1"/>
      <c r="F34" s="1"/>
    </row>
  </sheetData>
  <mergeCells count="5">
    <mergeCell ref="A2:F2"/>
    <mergeCell ref="A24:F24"/>
    <mergeCell ref="B26:C26"/>
    <mergeCell ref="B27:C27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2566</vt:lpstr>
      <vt:lpstr>2565</vt:lpstr>
      <vt:lpstr>2564</vt:lpstr>
      <vt:lpstr>2563</vt:lpstr>
      <vt:lpstr>2562</vt:lpstr>
      <vt:lpstr>2561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CCO-MOPH17</dc:creator>
  <cp:lastModifiedBy>Suksai Nittha</cp:lastModifiedBy>
  <cp:lastPrinted>2020-10-19T03:16:41Z</cp:lastPrinted>
  <dcterms:created xsi:type="dcterms:W3CDTF">2018-10-03T07:59:55Z</dcterms:created>
  <dcterms:modified xsi:type="dcterms:W3CDTF">2024-03-05T04:24:48Z</dcterms:modified>
</cp:coreProperties>
</file>