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y_workupdate2562\data24\dead\สาเหตุการตาย\dead59\"/>
    </mc:Choice>
  </mc:AlternateContent>
  <xr:revisionPtr revIDLastSave="0" documentId="13_ncr:1_{627BC7EC-1A08-4C0F-BB97-3677BBBECEF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อัตรา 57 - 59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7" i="1"/>
  <c r="F16" i="1"/>
  <c r="F15" i="1"/>
  <c r="F14" i="1"/>
  <c r="F13" i="1"/>
  <c r="F12" i="1"/>
  <c r="F10" i="1"/>
  <c r="F8" i="1"/>
  <c r="F7" i="1"/>
</calcChain>
</file>

<file path=xl/sharedStrings.xml><?xml version="1.0" encoding="utf-8"?>
<sst xmlns="http://schemas.openxmlformats.org/spreadsheetml/2006/main" count="53" uniqueCount="36">
  <si>
    <t>จำนวนและอัตราตายต่อประชากร 100000 คน ตามลำดับของกลุ่มสาเหตุการตาย 10 กลุ่มแรก</t>
  </si>
  <si>
    <t>(ตามบัญชีตารางโรคพื้นฐานของบัญชีจำแนกโรคระหว่างประเทศ ฉบับแก้ไข ครั้งที่ 10)</t>
  </si>
  <si>
    <t>ลำดับ</t>
  </si>
  <si>
    <t>สาเหตุการตาย</t>
  </si>
  <si>
    <t>ชาย</t>
  </si>
  <si>
    <t>หญิง</t>
  </si>
  <si>
    <t>รวม</t>
  </si>
  <si>
    <t>อัตรา:100000</t>
  </si>
  <si>
    <t>เนื้องอกร้าย (Neoplasms) (C00-C99)</t>
  </si>
  <si>
    <t>1.1 เนื้องอกร้ายที่หลอดคอ หลอดลมใหญ่และปอด</t>
  </si>
  <si>
    <t>1.2 เนื้องอกร้ายที่ตับและท่อน้ำดีในตับ</t>
  </si>
  <si>
    <t>ปอดบวม (Pneumonia) (J12-J18)</t>
  </si>
  <si>
    <t>โรคหลอดเลือดในสมอง (Cerebrivascular diseases) (I60-I69)</t>
  </si>
  <si>
    <t>โลหิตเป็นพิษ (Septicaemia) (A40-A41)</t>
  </si>
  <si>
    <t>โรคหัวใจ (Heart diseases) (I20 - I52)</t>
  </si>
  <si>
    <t>โรคของระบบสืบพันธุ์และทางเดินปัสสาวะ</t>
  </si>
  <si>
    <t>(Diseases of the genitourinary system) (N00-N99)</t>
  </si>
  <si>
    <t>อุบัติเหตุการขนส่ง (Transport accidents) (V01-V99)</t>
  </si>
  <si>
    <t>เบาหวาน (E10-E14) (Diabetes mellitus)</t>
  </si>
  <si>
    <t>โรคของตับ (Diseases of liver) (K70-K76)</t>
  </si>
  <si>
    <t>ความดันโลหิตสูง (I10 - I15)</t>
  </si>
  <si>
    <t>ที่มา</t>
  </si>
  <si>
    <t>กลุ่มข้อมูลข่าวสาร   สำนักนโยบายและยุทธศาสตร์  กระทรวงสาธารณสุข</t>
  </si>
  <si>
    <t>ของประชากรจังหวัดฉะเชิงเทรา พ.ศ. 2559</t>
  </si>
  <si>
    <t xml:space="preserve">      (Malignant neoplasm of trachea, bronchus and lung) (C33-C34)</t>
  </si>
  <si>
    <t xml:space="preserve">      (Malignant neoplasm of  liver and intrahepatic bile ducts) (C22)</t>
  </si>
  <si>
    <t xml:space="preserve">1.3 เนื้องอกร้ายที่เต้านม (Malignant neoplasm of breast) (C50) </t>
  </si>
  <si>
    <t xml:space="preserve"> -</t>
  </si>
  <si>
    <t>ประชากร   704399 คน  ประชากร ณ 31 ธันวาคม 2559</t>
  </si>
  <si>
    <t>อัตรา : 100000</t>
  </si>
  <si>
    <t>ปี 2557</t>
  </si>
  <si>
    <t>ปี 2558</t>
  </si>
  <si>
    <t>ปี 2559</t>
  </si>
  <si>
    <t>กลุ่มข้อมูลข่าวสารสุขภาพ   สำนักนโยบายและยุทธศาสตร์  กระทรวงสาธารณสุข</t>
  </si>
  <si>
    <t>หมายเหตุ</t>
  </si>
  <si>
    <t>ใช้ประชากรจากสำนักบริหารการทะเบียน กระทรวงมหาดไทย ณ วันที่ 31 ธันวาคม ของทุกปี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</si>
</sst>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16"/>
      <color indexed="8"/>
      <name val="TH SarabunPSK"/>
      <family val="2"/>
      <charset val="222"/>
    </font>
    <font>
      <sz val="16"/>
      <color indexed="8"/>
      <name val="TH SarabunPSK"/>
      <family val="2"/>
      <charset val="222"/>
    </font>
    <font>
      <sz val="14"/>
      <color indexed="8"/>
      <name val="TH SarabunPSK"/>
      <family val="2"/>
      <charset val="22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2" fontId="2" fillId="0" borderId="0" xfId="1" applyNumberFormat="1" applyFont="1"/>
    <xf numFmtId="0" fontId="2" fillId="0" borderId="0" xfId="1" applyFont="1" applyFill="1" applyBorder="1"/>
    <xf numFmtId="0" fontId="3" fillId="0" borderId="0" xfId="1" applyFont="1"/>
    <xf numFmtId="0" fontId="4" fillId="0" borderId="0" xfId="1" applyFont="1" applyBorder="1" applyAlignment="1">
      <alignment horizontal="centerContinuous"/>
    </xf>
    <xf numFmtId="0" fontId="5" fillId="0" borderId="0" xfId="1" applyFont="1" applyBorder="1"/>
    <xf numFmtId="2" fontId="5" fillId="0" borderId="0" xfId="1" applyNumberFormat="1" applyFont="1" applyBorder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2" fontId="5" fillId="0" borderId="2" xfId="1" applyNumberFormat="1" applyFont="1" applyBorder="1"/>
    <xf numFmtId="0" fontId="6" fillId="0" borderId="2" xfId="1" applyFont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2" fontId="5" fillId="0" borderId="3" xfId="1" applyNumberFormat="1" applyFont="1" applyBorder="1"/>
    <xf numFmtId="2" fontId="5" fillId="0" borderId="1" xfId="1" applyNumberFormat="1" applyFont="1" applyBorder="1"/>
    <xf numFmtId="0" fontId="5" fillId="0" borderId="3" xfId="1" applyFont="1" applyBorder="1"/>
    <xf numFmtId="0" fontId="4" fillId="0" borderId="0" xfId="1" applyFont="1" applyBorder="1"/>
    <xf numFmtId="0" fontId="5" fillId="0" borderId="0" xfId="1" applyFont="1" applyFill="1" applyBorder="1"/>
    <xf numFmtId="0" fontId="7" fillId="0" borderId="0" xfId="0" applyFont="1"/>
    <xf numFmtId="2" fontId="7" fillId="0" borderId="0" xfId="0" applyNumberFormat="1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2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2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Normal 2" xfId="1" xr:uid="{00000000-0005-0000-0000-000000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tabSelected="1" topLeftCell="A4" workbookViewId="0">
      <selection sqref="A1:F26"/>
    </sheetView>
  </sheetViews>
  <sheetFormatPr defaultRowHeight="14.25" x14ac:dyDescent="0.2"/>
  <cols>
    <col min="1" max="1" width="6.25" customWidth="1"/>
    <col min="2" max="2" width="51.125" bestFit="1" customWidth="1"/>
    <col min="3" max="5" width="5.875" customWidth="1"/>
    <col min="6" max="6" width="11" bestFit="1" customWidth="1"/>
  </cols>
  <sheetData>
    <row r="2" spans="1:6" ht="24" x14ac:dyDescent="0.55000000000000004">
      <c r="A2" s="4" t="s">
        <v>0</v>
      </c>
      <c r="B2" s="4"/>
      <c r="C2" s="4"/>
      <c r="D2" s="4"/>
      <c r="E2" s="4"/>
      <c r="F2" s="4"/>
    </row>
    <row r="3" spans="1:6" ht="24" x14ac:dyDescent="0.55000000000000004">
      <c r="A3" s="4" t="s">
        <v>1</v>
      </c>
      <c r="B3" s="4"/>
      <c r="C3" s="4"/>
      <c r="D3" s="4"/>
      <c r="E3" s="4"/>
      <c r="F3" s="4"/>
    </row>
    <row r="4" spans="1:6" ht="24" x14ac:dyDescent="0.55000000000000004">
      <c r="A4" s="4" t="s">
        <v>23</v>
      </c>
      <c r="B4" s="4"/>
      <c r="C4" s="4"/>
      <c r="D4" s="4"/>
      <c r="E4" s="4"/>
      <c r="F4" s="4"/>
    </row>
    <row r="5" spans="1:6" ht="21" x14ac:dyDescent="0.35">
      <c r="A5" s="5"/>
      <c r="B5" s="5"/>
      <c r="C5" s="5"/>
      <c r="D5" s="5"/>
      <c r="E5" s="5"/>
      <c r="F5" s="6"/>
    </row>
    <row r="6" spans="1:6" ht="24" x14ac:dyDescent="0.55000000000000004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</row>
    <row r="7" spans="1:6" ht="24" x14ac:dyDescent="0.55000000000000004">
      <c r="A7" s="10">
        <v>1</v>
      </c>
      <c r="B7" s="11" t="s">
        <v>8</v>
      </c>
      <c r="C7" s="10">
        <v>413</v>
      </c>
      <c r="D7" s="10">
        <v>297</v>
      </c>
      <c r="E7" s="10">
        <v>710</v>
      </c>
      <c r="F7" s="12">
        <f>E7*100000/704399</f>
        <v>100.79514593291586</v>
      </c>
    </row>
    <row r="8" spans="1:6" ht="24" x14ac:dyDescent="0.55000000000000004">
      <c r="A8" s="10"/>
      <c r="B8" s="11" t="s">
        <v>9</v>
      </c>
      <c r="C8" s="10">
        <v>86</v>
      </c>
      <c r="D8" s="10">
        <v>39</v>
      </c>
      <c r="E8" s="10">
        <v>125</v>
      </c>
      <c r="F8" s="12">
        <f>E8*100000/704399</f>
        <v>17.745624283964059</v>
      </c>
    </row>
    <row r="9" spans="1:6" ht="21" x14ac:dyDescent="0.35">
      <c r="A9" s="10"/>
      <c r="B9" s="13" t="s">
        <v>24</v>
      </c>
      <c r="C9" s="10"/>
      <c r="D9" s="10"/>
      <c r="E9" s="10"/>
      <c r="F9" s="12"/>
    </row>
    <row r="10" spans="1:6" ht="24" x14ac:dyDescent="0.55000000000000004">
      <c r="A10" s="10"/>
      <c r="B10" s="11" t="s">
        <v>10</v>
      </c>
      <c r="C10" s="10">
        <v>79</v>
      </c>
      <c r="D10" s="10">
        <v>28</v>
      </c>
      <c r="E10" s="10">
        <v>107</v>
      </c>
      <c r="F10" s="12">
        <f>E10*100000/704399</f>
        <v>15.190254387073235</v>
      </c>
    </row>
    <row r="11" spans="1:6" ht="21" x14ac:dyDescent="0.35">
      <c r="A11" s="10"/>
      <c r="B11" s="13" t="s">
        <v>25</v>
      </c>
      <c r="C11" s="10"/>
      <c r="D11" s="10"/>
      <c r="E11" s="10"/>
      <c r="F11" s="12"/>
    </row>
    <row r="12" spans="1:6" ht="21.75" customHeight="1" x14ac:dyDescent="0.55000000000000004">
      <c r="A12" s="14"/>
      <c r="B12" s="15" t="s">
        <v>26</v>
      </c>
      <c r="C12" s="10" t="s">
        <v>27</v>
      </c>
      <c r="D12" s="10">
        <v>47</v>
      </c>
      <c r="E12" s="10">
        <v>47</v>
      </c>
      <c r="F12" s="16">
        <f t="shared" ref="F12:F17" si="0">E12*100000/704399</f>
        <v>6.6723547307704862</v>
      </c>
    </row>
    <row r="13" spans="1:6" ht="21.75" customHeight="1" x14ac:dyDescent="0.55000000000000004">
      <c r="A13" s="14">
        <v>2</v>
      </c>
      <c r="B13" s="7" t="s">
        <v>11</v>
      </c>
      <c r="C13" s="8">
        <v>366</v>
      </c>
      <c r="D13" s="8">
        <v>295</v>
      </c>
      <c r="E13" s="8">
        <v>661</v>
      </c>
      <c r="F13" s="17">
        <f t="shared" si="0"/>
        <v>93.838861213601945</v>
      </c>
    </row>
    <row r="14" spans="1:6" ht="24" x14ac:dyDescent="0.55000000000000004">
      <c r="A14" s="8">
        <v>3</v>
      </c>
      <c r="B14" s="7" t="s">
        <v>13</v>
      </c>
      <c r="C14" s="8">
        <v>206</v>
      </c>
      <c r="D14" s="8">
        <v>149</v>
      </c>
      <c r="E14" s="8">
        <v>355</v>
      </c>
      <c r="F14" s="17">
        <f t="shared" si="0"/>
        <v>50.397572966457929</v>
      </c>
    </row>
    <row r="15" spans="1:6" ht="24" x14ac:dyDescent="0.55000000000000004">
      <c r="A15" s="8">
        <v>4</v>
      </c>
      <c r="B15" s="7" t="s">
        <v>12</v>
      </c>
      <c r="C15" s="8">
        <v>196</v>
      </c>
      <c r="D15" s="8">
        <v>125</v>
      </c>
      <c r="E15" s="8">
        <v>321</v>
      </c>
      <c r="F15" s="17">
        <f t="shared" si="0"/>
        <v>45.570763161219709</v>
      </c>
    </row>
    <row r="16" spans="1:6" ht="24" x14ac:dyDescent="0.55000000000000004">
      <c r="A16" s="8">
        <v>5</v>
      </c>
      <c r="B16" s="7" t="s">
        <v>14</v>
      </c>
      <c r="C16" s="8">
        <v>171</v>
      </c>
      <c r="D16" s="8">
        <v>137</v>
      </c>
      <c r="E16" s="8">
        <v>308</v>
      </c>
      <c r="F16" s="17">
        <f t="shared" si="0"/>
        <v>43.725218235687443</v>
      </c>
    </row>
    <row r="17" spans="1:6" ht="24" x14ac:dyDescent="0.55000000000000004">
      <c r="A17" s="10">
        <v>6</v>
      </c>
      <c r="B17" s="11" t="s">
        <v>15</v>
      </c>
      <c r="C17" s="10">
        <v>92</v>
      </c>
      <c r="D17" s="10">
        <v>93</v>
      </c>
      <c r="E17" s="10">
        <v>185</v>
      </c>
      <c r="F17" s="12">
        <f t="shared" si="0"/>
        <v>26.263523940266808</v>
      </c>
    </row>
    <row r="18" spans="1:6" ht="24" x14ac:dyDescent="0.55000000000000004">
      <c r="A18" s="14"/>
      <c r="B18" s="18" t="s">
        <v>16</v>
      </c>
      <c r="C18" s="14"/>
      <c r="D18" s="14"/>
      <c r="E18" s="14"/>
      <c r="F18" s="16"/>
    </row>
    <row r="19" spans="1:6" ht="24" x14ac:dyDescent="0.55000000000000004">
      <c r="A19" s="8">
        <v>7</v>
      </c>
      <c r="B19" s="7" t="s">
        <v>17</v>
      </c>
      <c r="C19" s="8">
        <v>139</v>
      </c>
      <c r="D19" s="8">
        <v>43</v>
      </c>
      <c r="E19" s="8">
        <v>182</v>
      </c>
      <c r="F19" s="17">
        <f>E19*100000/704399</f>
        <v>25.83762895745167</v>
      </c>
    </row>
    <row r="20" spans="1:6" ht="24" x14ac:dyDescent="0.55000000000000004">
      <c r="A20" s="14">
        <v>8</v>
      </c>
      <c r="B20" s="7" t="s">
        <v>19</v>
      </c>
      <c r="C20" s="8">
        <v>66</v>
      </c>
      <c r="D20" s="8">
        <v>32</v>
      </c>
      <c r="E20" s="8">
        <v>98</v>
      </c>
      <c r="F20" s="17">
        <f>E20*100000/704399</f>
        <v>13.912569438627823</v>
      </c>
    </row>
    <row r="21" spans="1:6" ht="24" x14ac:dyDescent="0.55000000000000004">
      <c r="A21" s="8">
        <v>9</v>
      </c>
      <c r="B21" s="7" t="s">
        <v>18</v>
      </c>
      <c r="C21" s="8">
        <v>42</v>
      </c>
      <c r="D21" s="8">
        <v>55</v>
      </c>
      <c r="E21" s="8">
        <v>97</v>
      </c>
      <c r="F21" s="17">
        <f>E21*100000/704399</f>
        <v>13.770604444356112</v>
      </c>
    </row>
    <row r="22" spans="1:6" ht="24" x14ac:dyDescent="0.55000000000000004">
      <c r="A22" s="8">
        <v>10</v>
      </c>
      <c r="B22" s="7" t="s">
        <v>20</v>
      </c>
      <c r="C22" s="8">
        <v>44</v>
      </c>
      <c r="D22" s="8">
        <v>38</v>
      </c>
      <c r="E22" s="8">
        <v>82</v>
      </c>
      <c r="F22" s="17">
        <f>E22*100000/704399</f>
        <v>11.641129530280423</v>
      </c>
    </row>
    <row r="23" spans="1:6" ht="24" x14ac:dyDescent="0.55000000000000004">
      <c r="A23" s="5"/>
      <c r="B23" s="5"/>
      <c r="C23" s="5"/>
      <c r="D23" s="5"/>
      <c r="E23" s="5"/>
      <c r="F23" s="6"/>
    </row>
    <row r="24" spans="1:6" ht="24" x14ac:dyDescent="0.55000000000000004">
      <c r="A24" s="19" t="s">
        <v>21</v>
      </c>
      <c r="B24" s="20" t="s">
        <v>22</v>
      </c>
      <c r="C24" s="5"/>
      <c r="D24" s="5"/>
      <c r="E24" s="5"/>
      <c r="F24" s="6"/>
    </row>
    <row r="25" spans="1:6" ht="24" x14ac:dyDescent="0.55000000000000004">
      <c r="A25" s="5"/>
      <c r="B25" s="20" t="s">
        <v>28</v>
      </c>
      <c r="C25" s="5"/>
      <c r="D25" s="5"/>
      <c r="E25" s="5"/>
      <c r="F25" s="6"/>
    </row>
    <row r="26" spans="1:6" ht="21.75" x14ac:dyDescent="0.5">
      <c r="A26" s="3"/>
      <c r="B26" s="2"/>
      <c r="C26" s="3"/>
      <c r="D26" s="3"/>
      <c r="E26" s="3"/>
      <c r="F26" s="1"/>
    </row>
  </sheetData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topLeftCell="A4" workbookViewId="0">
      <selection activeCell="H8" sqref="H8"/>
    </sheetView>
  </sheetViews>
  <sheetFormatPr defaultRowHeight="21.75" x14ac:dyDescent="0.5"/>
  <cols>
    <col min="1" max="1" width="7.125" style="21" customWidth="1"/>
    <col min="2" max="2" width="46.25" style="21" bestFit="1" customWidth="1"/>
    <col min="3" max="16384" width="9" style="21"/>
  </cols>
  <sheetData>
    <row r="1" spans="1:5" x14ac:dyDescent="0.5">
      <c r="A1" s="21" t="s">
        <v>0</v>
      </c>
    </row>
    <row r="2" spans="1:5" x14ac:dyDescent="0.5">
      <c r="A2" s="21" t="s">
        <v>1</v>
      </c>
    </row>
    <row r="3" spans="1:5" x14ac:dyDescent="0.5">
      <c r="A3" s="21" t="s">
        <v>23</v>
      </c>
    </row>
    <row r="5" spans="1:5" x14ac:dyDescent="0.5">
      <c r="A5" s="33" t="s">
        <v>2</v>
      </c>
      <c r="B5" s="33" t="s">
        <v>3</v>
      </c>
      <c r="C5" s="32" t="s">
        <v>29</v>
      </c>
      <c r="D5" s="32"/>
      <c r="E5" s="32"/>
    </row>
    <row r="6" spans="1:5" ht="18" customHeight="1" x14ac:dyDescent="0.5">
      <c r="A6" s="34"/>
      <c r="B6" s="34"/>
      <c r="C6" s="24" t="s">
        <v>30</v>
      </c>
      <c r="D6" s="24" t="s">
        <v>31</v>
      </c>
      <c r="E6" s="25" t="s">
        <v>32</v>
      </c>
    </row>
    <row r="7" spans="1:5" x14ac:dyDescent="0.5">
      <c r="A7" s="24">
        <v>1</v>
      </c>
      <c r="B7" s="23" t="s">
        <v>8</v>
      </c>
      <c r="C7" s="23">
        <v>104.82</v>
      </c>
      <c r="D7" s="23">
        <v>110.86</v>
      </c>
      <c r="E7" s="25">
        <v>100.79514593291586</v>
      </c>
    </row>
    <row r="8" spans="1:5" x14ac:dyDescent="0.5">
      <c r="A8" s="24">
        <v>2</v>
      </c>
      <c r="B8" s="23" t="s">
        <v>11</v>
      </c>
      <c r="C8" s="23">
        <v>57.8</v>
      </c>
      <c r="D8" s="23">
        <v>70.77</v>
      </c>
      <c r="E8" s="25">
        <v>93.838861213601945</v>
      </c>
    </row>
    <row r="9" spans="1:5" x14ac:dyDescent="0.5">
      <c r="A9" s="24">
        <v>3</v>
      </c>
      <c r="B9" s="23" t="s">
        <v>13</v>
      </c>
      <c r="C9" s="23">
        <v>50.18</v>
      </c>
      <c r="D9" s="23">
        <v>41.8</v>
      </c>
      <c r="E9" s="25">
        <v>50.397572966457929</v>
      </c>
    </row>
    <row r="10" spans="1:5" x14ac:dyDescent="0.5">
      <c r="A10" s="24">
        <v>4</v>
      </c>
      <c r="B10" s="23" t="s">
        <v>12</v>
      </c>
      <c r="C10" s="23">
        <v>45.44</v>
      </c>
      <c r="D10" s="23">
        <v>47.8</v>
      </c>
      <c r="E10" s="25">
        <v>45.570763161219709</v>
      </c>
    </row>
    <row r="11" spans="1:5" x14ac:dyDescent="0.5">
      <c r="A11" s="24">
        <v>5</v>
      </c>
      <c r="B11" s="23" t="s">
        <v>14</v>
      </c>
      <c r="C11" s="23">
        <v>41.12</v>
      </c>
      <c r="D11" s="23">
        <v>40.090000000000003</v>
      </c>
      <c r="E11" s="25">
        <v>43.725218235687443</v>
      </c>
    </row>
    <row r="12" spans="1:5" x14ac:dyDescent="0.5">
      <c r="A12" s="26">
        <v>6</v>
      </c>
      <c r="B12" s="27" t="s">
        <v>15</v>
      </c>
      <c r="C12" s="27">
        <v>23.72</v>
      </c>
      <c r="D12" s="27">
        <v>33.1</v>
      </c>
      <c r="E12" s="28">
        <v>26.263523940266808</v>
      </c>
    </row>
    <row r="13" spans="1:5" x14ac:dyDescent="0.5">
      <c r="A13" s="29"/>
      <c r="B13" s="30" t="s">
        <v>16</v>
      </c>
      <c r="C13" s="30"/>
      <c r="D13" s="30"/>
      <c r="E13" s="31"/>
    </row>
    <row r="14" spans="1:5" x14ac:dyDescent="0.5">
      <c r="A14" s="24">
        <v>7</v>
      </c>
      <c r="B14" s="23" t="s">
        <v>17</v>
      </c>
      <c r="C14" s="23">
        <v>28.33</v>
      </c>
      <c r="D14" s="23">
        <v>29.1</v>
      </c>
      <c r="E14" s="25">
        <v>25.83762895745167</v>
      </c>
    </row>
    <row r="15" spans="1:5" x14ac:dyDescent="0.5">
      <c r="A15" s="24">
        <v>8</v>
      </c>
      <c r="B15" s="23" t="s">
        <v>19</v>
      </c>
      <c r="C15" s="23">
        <v>20.56</v>
      </c>
      <c r="D15" s="23">
        <v>18.55</v>
      </c>
      <c r="E15" s="25">
        <v>13.912569438627823</v>
      </c>
    </row>
    <row r="16" spans="1:5" x14ac:dyDescent="0.5">
      <c r="A16" s="24">
        <v>9</v>
      </c>
      <c r="B16" s="23" t="s">
        <v>18</v>
      </c>
      <c r="C16" s="23">
        <v>19.84</v>
      </c>
      <c r="D16" s="23">
        <v>20.54</v>
      </c>
      <c r="E16" s="25">
        <v>13.770604444356112</v>
      </c>
    </row>
    <row r="17" spans="1:5" x14ac:dyDescent="0.5">
      <c r="A17" s="24">
        <v>10</v>
      </c>
      <c r="B17" s="23" t="s">
        <v>20</v>
      </c>
      <c r="C17" s="23">
        <v>18.399999999999999</v>
      </c>
      <c r="D17" s="23">
        <v>15.12</v>
      </c>
      <c r="E17" s="25">
        <v>11.641129530280423</v>
      </c>
    </row>
    <row r="18" spans="1:5" x14ac:dyDescent="0.5">
      <c r="E18" s="22"/>
    </row>
    <row r="19" spans="1:5" x14ac:dyDescent="0.5">
      <c r="A19" s="21" t="s">
        <v>21</v>
      </c>
      <c r="B19" s="21" t="s">
        <v>33</v>
      </c>
      <c r="E19" s="22"/>
    </row>
    <row r="20" spans="1:5" x14ac:dyDescent="0.5">
      <c r="A20" s="21" t="s">
        <v>34</v>
      </c>
      <c r="B20" s="21" t="s">
        <v>35</v>
      </c>
      <c r="E20" s="22"/>
    </row>
  </sheetData>
  <mergeCells count="3">
    <mergeCell ref="C5:E5"/>
    <mergeCell ref="B5:B6"/>
    <mergeCell ref="A5:A6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อัตรา 57 - 59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NUY</dc:creator>
  <cp:lastModifiedBy>NARUMOL</cp:lastModifiedBy>
  <cp:lastPrinted>2019-08-07T07:24:49Z</cp:lastPrinted>
  <dcterms:created xsi:type="dcterms:W3CDTF">2016-05-19T02:06:25Z</dcterms:created>
  <dcterms:modified xsi:type="dcterms:W3CDTF">2019-08-07T07:26:07Z</dcterms:modified>
</cp:coreProperties>
</file>