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tabRatio="838" firstSheet="3" activeTab="11"/>
  </bookViews>
  <sheets>
    <sheet name="คลินิก61" sheetId="1" r:id="rId1"/>
    <sheet name="ร้านขายยา61" sheetId="2" r:id="rId2"/>
    <sheet name="คลินิก62" sheetId="3" r:id="rId3"/>
    <sheet name="ร้านขายยา62" sheetId="4" r:id="rId4"/>
    <sheet name="คลินิก63" sheetId="5" r:id="rId5"/>
    <sheet name="ร้านขายยา63" sheetId="6" r:id="rId6"/>
    <sheet name="คลินิก64" sheetId="7" r:id="rId7"/>
    <sheet name="ร้านขายยา 64" sheetId="8" r:id="rId8"/>
    <sheet name="คลินิก65" sheetId="9" r:id="rId9"/>
    <sheet name="ร้านขายยา65" sheetId="10" r:id="rId10"/>
    <sheet name="ร้านขายยา66" sheetId="11" r:id="rId11"/>
    <sheet name="คลินิก66" sheetId="12" r:id="rId12"/>
  </sheets>
  <definedNames/>
  <calcPr fullCalcOnLoad="1"/>
</workbook>
</file>

<file path=xl/sharedStrings.xml><?xml version="1.0" encoding="utf-8"?>
<sst xmlns="http://schemas.openxmlformats.org/spreadsheetml/2006/main" count="355" uniqueCount="103">
  <si>
    <t>อำเภอ</t>
  </si>
  <si>
    <t>เวชกรรม</t>
  </si>
  <si>
    <t>ทันตกรรม</t>
  </si>
  <si>
    <t>เทคนิค</t>
  </si>
  <si>
    <t>กายภาพ</t>
  </si>
  <si>
    <t>ผดุงครรภ์</t>
  </si>
  <si>
    <t>คลินิก</t>
  </si>
  <si>
    <t>ทั่วไป</t>
  </si>
  <si>
    <t>เฉพาะทาง</t>
  </si>
  <si>
    <t>สหคลินิก</t>
  </si>
  <si>
    <t>การแพทย์</t>
  </si>
  <si>
    <t>*</t>
  </si>
  <si>
    <t>**</t>
  </si>
  <si>
    <t>ทุกประเภท</t>
  </si>
  <si>
    <t>อำเภอเมืองฉะเชิงเทรา</t>
  </si>
  <si>
    <t>อำเภอบางคล้า</t>
  </si>
  <si>
    <t>อำเภอบางน้ำเปรี้ยว</t>
  </si>
  <si>
    <t>อำเภอบางปะกง</t>
  </si>
  <si>
    <t>อำเภอบ้านโพธิ์</t>
  </si>
  <si>
    <t>อำเภอพนมสารคาม</t>
  </si>
  <si>
    <t>อำเภอราชสาส์น</t>
  </si>
  <si>
    <t>อำเภอสนามชัยเขต</t>
  </si>
  <si>
    <t>อำเภอแปลงยาว</t>
  </si>
  <si>
    <t>อำเภอท่าตะเกียบ</t>
  </si>
  <si>
    <t>อำเภอคลองเขื่อน</t>
  </si>
  <si>
    <t>รวมยอด</t>
  </si>
  <si>
    <t>ร้านขายยา</t>
  </si>
  <si>
    <t>แผนปัจจุบัน</t>
  </si>
  <si>
    <t>แผนปัจจุบันบรรจุเสร็จ</t>
  </si>
  <si>
    <t>แผนโบราณ</t>
  </si>
  <si>
    <t>ที่ไม่ใช่ยาอันตราย</t>
  </si>
  <si>
    <t>สำหรับสัตว์</t>
  </si>
  <si>
    <t>คลินิกการ</t>
  </si>
  <si>
    <t>ประกอบโรคศิลปะ</t>
  </si>
  <si>
    <t>แผนไทย</t>
  </si>
  <si>
    <t>คลินิกแพทย์</t>
  </si>
  <si>
    <t>ร้านขายยา  รายอำเภอ จังหวัดฉะเชิงเทรา ปีงบประมาณ 2563</t>
  </si>
  <si>
    <r>
      <t xml:space="preserve">ที่มา </t>
    </r>
    <r>
      <rPr>
        <sz val="14"/>
        <rFont val="TH SarabunIT๙"/>
        <family val="2"/>
      </rPr>
      <t xml:space="preserve"> กลุ่มงานคุ้มครองผู้บริโภค  ณ วันที่  30  กันยายน 2563</t>
    </r>
  </si>
  <si>
    <t>สถานพยาบาล (คลินิกภาคเอกชน)  รายอำเภอ จังหวัดฉะเชิงเทรา ปีงบประมาณ 2563</t>
  </si>
  <si>
    <r>
      <t>ที่มา</t>
    </r>
    <r>
      <rPr>
        <sz val="14"/>
        <rFont val="TH SarabunIT๙"/>
        <family val="2"/>
      </rPr>
      <t xml:space="preserve">  กลุ่มงานคุ้มครองผู้บริโภค ณ วันที่ 30 กันยายน 2563</t>
    </r>
  </si>
  <si>
    <t>สถานพยาบาล (คลินิกภาคเอกชน)  รายอำเภอ จังหวัดฉะเชิงเทรา ปีงบประมาณ 2562</t>
  </si>
  <si>
    <r>
      <t>ที่มา</t>
    </r>
    <r>
      <rPr>
        <sz val="14"/>
        <rFont val="TH SarabunIT๙"/>
        <family val="2"/>
      </rPr>
      <t xml:space="preserve">  กลุ่มงานคุ้มครองผู้บริโภค ณ วันที่ 30 กันยายน 2562</t>
    </r>
  </si>
  <si>
    <t>ร้านขายยา  รายอำเภอ จังหวัดฉะเชิงเทรา ปีงบประมาณ 2562</t>
  </si>
  <si>
    <r>
      <t xml:space="preserve">ที่มา </t>
    </r>
    <r>
      <rPr>
        <sz val="14"/>
        <rFont val="TH SarabunIT๙"/>
        <family val="2"/>
      </rPr>
      <t xml:space="preserve"> กลุ่มงานคุ้มครองผู้บริโภค  ณ วันที่  30  กันยายน 2562</t>
    </r>
  </si>
  <si>
    <t>สถานพยาบาล (คลินิกภาคเอกชน)  รายอำเภอ จังหวัดฉะเชิงเทรา ปีงบประมาณ 2561</t>
  </si>
  <si>
    <r>
      <t>ที่มา</t>
    </r>
    <r>
      <rPr>
        <sz val="14"/>
        <rFont val="TH SarabunIT๙"/>
        <family val="2"/>
      </rPr>
      <t xml:space="preserve">  กลุ่มงานคุ้มครองผู้บริโภค ณ วันที่ 30 กันยายน 2561</t>
    </r>
  </si>
  <si>
    <t>ร้านขายยา  รายอำเภอ จังหวัดฉะเชิงเทรา ปีงบประมาณ 2561</t>
  </si>
  <si>
    <r>
      <t xml:space="preserve">ที่มา </t>
    </r>
    <r>
      <rPr>
        <sz val="14"/>
        <rFont val="TH SarabunIT๙"/>
        <family val="2"/>
      </rPr>
      <t xml:space="preserve"> กลุ่มงานคุ้มครองผู้บริโภค  ณ วันที่  30  กันยายน 2561</t>
    </r>
  </si>
  <si>
    <t>สถานพยาบาล (คลินิกภาคเอกชน)  รายอำเภอ จังหวัดฉะเชิงเทรา ปี พ.ศ. 2564</t>
  </si>
  <si>
    <t>แผนจีน</t>
  </si>
  <si>
    <t>โรงพยาบาลเอกชน</t>
  </si>
  <si>
    <r>
      <t>ที่มา</t>
    </r>
    <r>
      <rPr>
        <sz val="14"/>
        <rFont val="TH SarabunIT๙"/>
        <family val="2"/>
      </rPr>
      <t xml:space="preserve">  กลุ่มงานคุ้มครองผู้บริโภค ณ วันที่ 31 ธันวาคม 2564</t>
    </r>
  </si>
  <si>
    <t>หมายเหตุ     สถานพยาบาลภาคเอกชน หมายถึงสถานพยาบาลแผนปัจจุบันไม่มีเตียง</t>
  </si>
  <si>
    <t xml:space="preserve">                     *ผดุงครรภ์  หมายถึง คลีนิกการพยาบาลและผดุงครรภ์</t>
  </si>
  <si>
    <t xml:space="preserve">                     **ผดุงครรภ์  หมายถึง  คลินิกการผดุงครรภ์</t>
  </si>
  <si>
    <t xml:space="preserve">                      แผนไทยประยุกต์  มีการจ่ายยา  ใช้สเต็บได้    </t>
  </si>
  <si>
    <t>ร้านขายยา  รายอำเภอ จังหวัดฉะเชิงเทรา ปี พ.ศ. 2564</t>
  </si>
  <si>
    <t>ผลิตภัณฑ์</t>
  </si>
  <si>
    <t>สมุนไพร</t>
  </si>
  <si>
    <r>
      <t xml:space="preserve">ที่มา </t>
    </r>
    <r>
      <rPr>
        <sz val="14"/>
        <rFont val="TH SarabunIT๙"/>
        <family val="2"/>
      </rPr>
      <t xml:space="preserve"> กลุ่มงานคุ้มครองผู้บริโภค  ณ วันที่  31 ธันวาคม 2564</t>
    </r>
  </si>
  <si>
    <t>ร้านขายยา  รายอำเภอ จังหวัดฉะเชิงเทรา ปีงบประมาณ 2565</t>
  </si>
  <si>
    <t>เมืองฉะเชิงเทรา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</si>
  <si>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</si>
  <si>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</si>
  <si>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</si>
  <si>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</si>
  <si>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</si>
  <si>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ราชสาส์น</t>
  </si>
  <si>
    <t>สนามชัยเขต</t>
  </si>
  <si>
    <t>แปลงยาว</t>
  </si>
  <si>
    <t>ท่าตะเกียบ</t>
  </si>
  <si>
    <t>คลองเขื่อน</t>
  </si>
  <si>
    <r>
      <t xml:space="preserve">ที่มา </t>
    </r>
    <r>
      <rPr>
        <sz val="14"/>
        <rFont val="TH SarabunIT๙"/>
        <family val="2"/>
      </rPr>
      <t xml:space="preserve"> กลุ่มงานคุ้มครองผู้บริโภค  ณ วันที่  30 กันยายน 2565</t>
    </r>
  </si>
  <si>
    <t>สถานพยาบาล (คลินิกภาคเอกชน)  รายอำเภอ จังหวัดฉะเชิงเทรา ปี พ.ศ. 2565</t>
  </si>
  <si>
    <t>โรงพยาบาล</t>
  </si>
  <si>
    <t>คลินิกเวชกรรม</t>
  </si>
  <si>
    <t>คลินิกทันตกรรม</t>
  </si>
  <si>
    <t>คลินิกเทคนิค</t>
  </si>
  <si>
    <t>คลินิกการพยาบาล</t>
  </si>
  <si>
    <t>คลินิกผดุงครรภ์</t>
  </si>
  <si>
    <t>คลินิกการแพทย์</t>
  </si>
  <si>
    <t>รวม</t>
  </si>
  <si>
    <t>เอกชน</t>
  </si>
  <si>
    <t>ชั้น 1</t>
  </si>
  <si>
    <t>ชั้น 2</t>
  </si>
  <si>
    <t>และการผดุงครรภ์</t>
  </si>
  <si>
    <r>
      <t>ที่มา</t>
    </r>
    <r>
      <rPr>
        <sz val="16"/>
        <rFont val="TH SarabunIT๙"/>
        <family val="2"/>
      </rPr>
      <t xml:space="preserve">  กลุ่มงานคุ้มครองผู้บริโภค ณ วันที่ 31 ธันวาคม 2565</t>
    </r>
  </si>
  <si>
    <t xml:space="preserve">                     </t>
  </si>
  <si>
    <t>ร้านขายยา  รายอำเภอ จังหวัดฉะเชิงเทรา ปีงบประมาณ 2566</t>
  </si>
  <si>
    <r>
      <t xml:space="preserve">ที่มา </t>
    </r>
    <r>
      <rPr>
        <sz val="14"/>
        <rFont val="TH SarabunIT๙"/>
        <family val="2"/>
      </rPr>
      <t xml:space="preserve"> กลุ่มงานคุ้มครองผู้บริโภค  ณ วันที่  31 ธันวาคม 2566</t>
    </r>
  </si>
  <si>
    <t>สถานพยาบาล (คลินิกภาคเอกชน)  รายอำเภอ จังหวัดฉะเชิงเทรา ปี พ.ศ. 2566</t>
  </si>
  <si>
    <r>
      <t>ที่มา</t>
    </r>
    <r>
      <rPr>
        <sz val="16"/>
        <rFont val="TH SarabunIT๙"/>
        <family val="2"/>
      </rPr>
      <t xml:space="preserve">  กลุ่มงานคุ้มครองผู้บริโภค ณ วันที่ 31 ธันวาคม 2566</t>
    </r>
  </si>
  <si>
    <t>คลินิกการประกอบ</t>
  </si>
  <si>
    <t>ชั้นสอง</t>
  </si>
  <si>
    <t>กายภาพบำบัด</t>
  </si>
  <si>
    <t>โรคศิลปะ</t>
  </si>
  <si>
    <t>แพทย์แผนจีน</t>
  </si>
  <si>
    <t>กิจกรรมบำบัด</t>
  </si>
  <si>
    <t>แผนไทยประยุกต์</t>
  </si>
  <si>
    <t>การผดุงครรภ์</t>
  </si>
  <si>
    <t>การผดุงครรภ์ชั้น 2</t>
  </si>
  <si>
    <r>
      <rPr>
        <b/>
        <u val="single"/>
        <sz val="16"/>
        <rFont val="TH SarabunIT๙"/>
        <family val="2"/>
      </rPr>
      <t>หมายเหตุ</t>
    </r>
    <r>
      <rPr>
        <sz val="16"/>
        <rFont val="TH SarabunIT๙"/>
        <family val="2"/>
      </rPr>
      <t xml:space="preserve">  1.*ผดุงครรภ์  หมายถึง คลีนิกการพยาบาลและผดุงครรภ์</t>
    </r>
  </si>
  <si>
    <t xml:space="preserve">             2.**ผดุงครรภ์  หมายถึง  คลินิกการผดุงครรภ์   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</si>
</sst>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</numFmts>
  <fonts count="48">
    <font>
      <sz val="14"/>
      <name val="Angsana New"/>
      <family val="0"/>
    </font>
    <font>
      <sz val="10"/>
      <name val="Arial"/>
      <family val="0"/>
    </font>
    <font>
      <b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4"/>
      <name val="TH SarabunPSK"/>
      <family val="2"/>
    </font>
    <font>
      <sz val="11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 New"/>
      <family val="0"/>
    </font>
    <font>
      <u val="single"/>
      <sz val="14"/>
      <color indexed="12"/>
      <name val="Angsana New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Angsana New"/>
      <family val="0"/>
    </font>
    <font>
      <u val="single"/>
      <sz val="14"/>
      <color theme="10"/>
      <name val="Angsan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33" borderId="0" xfId="0" applyFill="1" applyAlignment="1">
      <alignment/>
    </xf>
    <xf numFmtId="0" fontId="3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0" xfId="45">
      <alignment/>
      <protection/>
    </xf>
    <xf numFmtId="0" fontId="3" fillId="0" borderId="10" xfId="45" applyFont="1" applyBorder="1">
      <alignment/>
      <protection/>
    </xf>
    <xf numFmtId="0" fontId="3" fillId="0" borderId="12" xfId="45" applyFont="1" applyBorder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3" fillId="0" borderId="13" xfId="45" applyFont="1" applyBorder="1">
      <alignment/>
      <protection/>
    </xf>
    <xf numFmtId="0" fontId="3" fillId="0" borderId="13" xfId="45" applyFont="1" applyBorder="1" applyAlignment="1">
      <alignment horizontal="center"/>
      <protection/>
    </xf>
    <xf numFmtId="0" fontId="3" fillId="0" borderId="14" xfId="45" applyFont="1" applyBorder="1">
      <alignment/>
      <protection/>
    </xf>
    <xf numFmtId="0" fontId="3" fillId="0" borderId="15" xfId="45" applyFont="1" applyBorder="1" applyAlignment="1">
      <alignment horizontal="center"/>
      <protection/>
    </xf>
    <xf numFmtId="0" fontId="3" fillId="0" borderId="14" xfId="45" applyFont="1" applyBorder="1" applyAlignment="1">
      <alignment horizontal="center"/>
      <protection/>
    </xf>
    <xf numFmtId="0" fontId="3" fillId="0" borderId="16" xfId="45" applyFont="1" applyBorder="1">
      <alignment/>
      <protection/>
    </xf>
    <xf numFmtId="0" fontId="3" fillId="0" borderId="17" xfId="45" applyFont="1" applyBorder="1" applyAlignment="1">
      <alignment horizontal="center"/>
      <protection/>
    </xf>
    <xf numFmtId="0" fontId="3" fillId="0" borderId="16" xfId="45" applyFont="1" applyBorder="1" applyAlignment="1">
      <alignment horizontal="center"/>
      <protection/>
    </xf>
    <xf numFmtId="0" fontId="3" fillId="0" borderId="18" xfId="45" applyFont="1" applyBorder="1">
      <alignment/>
      <protection/>
    </xf>
    <xf numFmtId="0" fontId="3" fillId="0" borderId="33" xfId="45" applyFont="1" applyBorder="1" applyAlignment="1">
      <alignment horizontal="center"/>
      <protection/>
    </xf>
    <xf numFmtId="0" fontId="3" fillId="0" borderId="34" xfId="45" applyFont="1" applyBorder="1" applyAlignment="1">
      <alignment horizontal="center"/>
      <protection/>
    </xf>
    <xf numFmtId="0" fontId="4" fillId="0" borderId="32" xfId="45" applyFont="1" applyBorder="1" applyAlignment="1">
      <alignment horizontal="center"/>
      <protection/>
    </xf>
    <xf numFmtId="0" fontId="4" fillId="0" borderId="35" xfId="45" applyFont="1" applyBorder="1" applyAlignment="1">
      <alignment horizontal="center"/>
      <protection/>
    </xf>
    <xf numFmtId="0" fontId="3" fillId="0" borderId="0" xfId="45" applyFont="1">
      <alignment/>
      <protection/>
    </xf>
    <xf numFmtId="0" fontId="4" fillId="0" borderId="0" xfId="45" applyFont="1">
      <alignment/>
      <protection/>
    </xf>
    <xf numFmtId="0" fontId="1" fillId="0" borderId="0" xfId="46">
      <alignment/>
      <protection/>
    </xf>
    <xf numFmtId="0" fontId="3" fillId="0" borderId="36" xfId="45" applyFont="1" applyBorder="1" applyAlignment="1">
      <alignment horizontal="center"/>
      <protection/>
    </xf>
    <xf numFmtId="0" fontId="3" fillId="0" borderId="54" xfId="45" applyFont="1" applyBorder="1" applyAlignment="1">
      <alignment horizontal="center" vertical="center"/>
      <protection/>
    </xf>
    <xf numFmtId="0" fontId="3" fillId="0" borderId="20" xfId="45" applyFont="1" applyBorder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7" fillId="0" borderId="12" xfId="45" applyFont="1" applyBorder="1" applyAlignment="1">
      <alignment horizontal="center"/>
      <protection/>
    </xf>
    <xf numFmtId="0" fontId="5" fillId="0" borderId="29" xfId="45" applyFont="1" applyBorder="1" applyAlignment="1">
      <alignment horizontal="center"/>
      <protection/>
    </xf>
    <xf numFmtId="0" fontId="5" fillId="0" borderId="11" xfId="45" applyFont="1" applyBorder="1" applyAlignment="1">
      <alignment horizontal="center"/>
      <protection/>
    </xf>
    <xf numFmtId="0" fontId="3" fillId="0" borderId="21" xfId="45" applyFont="1" applyBorder="1" applyAlignment="1">
      <alignment horizontal="center"/>
      <protection/>
    </xf>
    <xf numFmtId="0" fontId="3" fillId="0" borderId="30" xfId="45" applyFont="1" applyBorder="1" applyAlignment="1">
      <alignment horizontal="center"/>
      <protection/>
    </xf>
    <xf numFmtId="0" fontId="3" fillId="0" borderId="55" xfId="45" applyFont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/>
      <protection/>
    </xf>
    <xf numFmtId="0" fontId="5" fillId="0" borderId="10" xfId="45" applyFont="1" applyBorder="1" applyAlignment="1">
      <alignment horizontal="center"/>
      <protection/>
    </xf>
    <xf numFmtId="0" fontId="5" fillId="0" borderId="13" xfId="45" applyFont="1" applyBorder="1" applyAlignment="1">
      <alignment horizontal="center"/>
      <protection/>
    </xf>
    <xf numFmtId="0" fontId="5" fillId="0" borderId="30" xfId="45" applyFont="1" applyBorder="1" applyAlignment="1">
      <alignment horizontal="center"/>
      <protection/>
    </xf>
    <xf numFmtId="0" fontId="3" fillId="0" borderId="22" xfId="45" applyFont="1" applyBorder="1" applyAlignment="1">
      <alignment horizontal="center"/>
      <protection/>
    </xf>
    <xf numFmtId="0" fontId="3" fillId="0" borderId="37" xfId="45" applyFont="1" applyBorder="1">
      <alignment/>
      <protection/>
    </xf>
    <xf numFmtId="0" fontId="3" fillId="0" borderId="23" xfId="45" applyFont="1" applyBorder="1" applyAlignment="1">
      <alignment horizontal="center"/>
      <protection/>
    </xf>
    <xf numFmtId="0" fontId="3" fillId="0" borderId="38" xfId="45" applyFont="1" applyBorder="1" applyAlignment="1">
      <alignment horizontal="center"/>
      <protection/>
    </xf>
    <xf numFmtId="0" fontId="3" fillId="0" borderId="39" xfId="45" applyFont="1" applyBorder="1" applyAlignment="1">
      <alignment horizontal="center"/>
      <protection/>
    </xf>
    <xf numFmtId="0" fontId="3" fillId="0" borderId="40" xfId="45" applyFont="1" applyBorder="1" applyAlignment="1">
      <alignment horizontal="center"/>
      <protection/>
    </xf>
    <xf numFmtId="0" fontId="3" fillId="0" borderId="41" xfId="45" applyFont="1" applyBorder="1">
      <alignment/>
      <protection/>
    </xf>
    <xf numFmtId="0" fontId="3" fillId="0" borderId="24" xfId="45" applyFont="1" applyBorder="1" applyAlignment="1">
      <alignment horizontal="center"/>
      <protection/>
    </xf>
    <xf numFmtId="0" fontId="3" fillId="0" borderId="42" xfId="45" applyFont="1" applyBorder="1" applyAlignment="1">
      <alignment horizontal="center"/>
      <protection/>
    </xf>
    <xf numFmtId="0" fontId="3" fillId="0" borderId="43" xfId="45" applyFont="1" applyBorder="1" applyAlignment="1">
      <alignment horizontal="center"/>
      <protection/>
    </xf>
    <xf numFmtId="0" fontId="3" fillId="0" borderId="44" xfId="45" applyFont="1" applyBorder="1" applyAlignment="1">
      <alignment horizontal="center"/>
      <protection/>
    </xf>
    <xf numFmtId="0" fontId="3" fillId="0" borderId="45" xfId="45" applyFont="1" applyBorder="1">
      <alignment/>
      <protection/>
    </xf>
    <xf numFmtId="0" fontId="3" fillId="0" borderId="28" xfId="45" applyFont="1" applyBorder="1" applyAlignment="1">
      <alignment horizontal="center"/>
      <protection/>
    </xf>
    <xf numFmtId="0" fontId="3" fillId="0" borderId="46" xfId="45" applyFont="1" applyBorder="1" applyAlignment="1">
      <alignment horizontal="center"/>
      <protection/>
    </xf>
    <xf numFmtId="0" fontId="3" fillId="0" borderId="47" xfId="45" applyFont="1" applyBorder="1" applyAlignment="1">
      <alignment horizontal="center"/>
      <protection/>
    </xf>
    <xf numFmtId="0" fontId="3" fillId="0" borderId="48" xfId="45" applyFont="1" applyBorder="1" applyAlignment="1">
      <alignment horizontal="center"/>
      <protection/>
    </xf>
    <xf numFmtId="0" fontId="4" fillId="0" borderId="49" xfId="45" applyFont="1" applyBorder="1" applyAlignment="1">
      <alignment horizontal="center"/>
      <protection/>
    </xf>
    <xf numFmtId="0" fontId="2" fillId="0" borderId="0" xfId="45" applyFont="1">
      <alignment/>
      <protection/>
    </xf>
    <xf numFmtId="0" fontId="6" fillId="0" borderId="0" xfId="45" applyFont="1" applyAlignment="1">
      <alignment horizontal="left"/>
      <protection/>
    </xf>
    <xf numFmtId="0" fontId="6" fillId="0" borderId="0" xfId="45" applyFont="1">
      <alignment/>
      <protection/>
    </xf>
    <xf numFmtId="0" fontId="0" fillId="0" borderId="0" xfId="45" applyFont="1">
      <alignment/>
      <protection/>
    </xf>
    <xf numFmtId="0" fontId="0" fillId="0" borderId="0" xfId="45" applyFont="1" applyAlignment="1">
      <alignment horizontal="left"/>
      <protection/>
    </xf>
    <xf numFmtId="0" fontId="3" fillId="0" borderId="29" xfId="45" applyFont="1" applyBorder="1" applyAlignment="1">
      <alignment horizontal="center"/>
      <protection/>
    </xf>
    <xf numFmtId="0" fontId="3" fillId="0" borderId="0" xfId="45" applyFont="1" applyBorder="1">
      <alignment/>
      <protection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2" fillId="0" borderId="0" xfId="45" applyFont="1" applyAlignment="1">
      <alignment horizontal="center"/>
      <protection/>
    </xf>
    <xf numFmtId="0" fontId="3" fillId="0" borderId="56" xfId="45" applyFont="1" applyBorder="1" applyAlignment="1">
      <alignment horizontal="center"/>
      <protection/>
    </xf>
    <xf numFmtId="0" fontId="3" fillId="0" borderId="20" xfId="45" applyFont="1" applyBorder="1" applyAlignment="1">
      <alignment horizontal="center"/>
      <protection/>
    </xf>
    <xf numFmtId="0" fontId="3" fillId="0" borderId="53" xfId="45" applyFont="1" applyBorder="1" applyAlignment="1">
      <alignment horizontal="center"/>
      <protection/>
    </xf>
    <xf numFmtId="0" fontId="3" fillId="0" borderId="57" xfId="45" applyFont="1" applyBorder="1" applyAlignment="1">
      <alignment horizontal="center"/>
      <protection/>
    </xf>
    <xf numFmtId="0" fontId="3" fillId="0" borderId="58" xfId="45" applyFont="1" applyBorder="1" applyAlignment="1">
      <alignment horizontal="center"/>
      <protection/>
    </xf>
    <xf numFmtId="0" fontId="3" fillId="0" borderId="5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45" applyFont="1" applyBorder="1" applyAlignment="1">
      <alignment horizontal="center" vertical="center"/>
      <protection/>
    </xf>
    <xf numFmtId="0" fontId="1" fillId="0" borderId="0" xfId="47">
      <alignment/>
      <protection/>
    </xf>
    <xf numFmtId="0" fontId="3" fillId="0" borderId="0" xfId="45" applyFont="1">
      <alignment/>
      <protection/>
    </xf>
    <xf numFmtId="0" fontId="4" fillId="0" borderId="0" xfId="45" applyFont="1">
      <alignment/>
      <protection/>
    </xf>
    <xf numFmtId="0" fontId="2" fillId="0" borderId="0" xfId="45" applyFont="1">
      <alignment/>
      <protection/>
    </xf>
    <xf numFmtId="0" fontId="8" fillId="0" borderId="0" xfId="45" applyFont="1">
      <alignment/>
      <protection/>
    </xf>
    <xf numFmtId="0" fontId="6" fillId="0" borderId="0" xfId="45" applyFont="1" applyAlignment="1">
      <alignment horizontal="left"/>
      <protection/>
    </xf>
    <xf numFmtId="0" fontId="6" fillId="0" borderId="0" xfId="45" applyFont="1">
      <alignment/>
      <protection/>
    </xf>
    <xf numFmtId="0" fontId="3" fillId="0" borderId="0" xfId="45" applyFont="1" applyBorder="1" applyAlignment="1">
      <alignment horizontal="center"/>
      <protection/>
    </xf>
    <xf numFmtId="0" fontId="1" fillId="0" borderId="0" xfId="47" applyBorder="1">
      <alignment/>
      <protection/>
    </xf>
    <xf numFmtId="0" fontId="3" fillId="0" borderId="35" xfId="45" applyFont="1" applyBorder="1" applyAlignment="1">
      <alignment horizontal="center"/>
      <protection/>
    </xf>
    <xf numFmtId="0" fontId="5" fillId="0" borderId="35" xfId="45" applyFont="1" applyBorder="1" applyAlignment="1">
      <alignment horizontal="center"/>
      <protection/>
    </xf>
    <xf numFmtId="0" fontId="1" fillId="0" borderId="35" xfId="47" applyBorder="1">
      <alignment/>
      <protection/>
    </xf>
    <xf numFmtId="59" fontId="3" fillId="0" borderId="35" xfId="45" applyNumberFormat="1" applyFont="1" applyBorder="1" applyAlignment="1">
      <alignment horizontal="center"/>
      <protection/>
    </xf>
    <xf numFmtId="0" fontId="3" fillId="0" borderId="58" xfId="45" applyFont="1" applyBorder="1" applyAlignment="1">
      <alignment horizontal="center" vertical="center"/>
      <protection/>
    </xf>
    <xf numFmtId="0" fontId="3" fillId="0" borderId="58" xfId="45" applyFont="1" applyBorder="1" applyAlignment="1">
      <alignment horizontal="center"/>
      <protection/>
    </xf>
    <xf numFmtId="0" fontId="3" fillId="0" borderId="35" xfId="45" applyFont="1" applyFill="1" applyBorder="1" applyAlignment="1">
      <alignment horizontal="center"/>
      <protection/>
    </xf>
    <xf numFmtId="0" fontId="3" fillId="0" borderId="54" xfId="45" applyFont="1" applyBorder="1" applyAlignment="1">
      <alignment horizontal="center"/>
      <protection/>
    </xf>
    <xf numFmtId="0" fontId="3" fillId="0" borderId="49" xfId="45" applyFont="1" applyBorder="1" applyAlignment="1">
      <alignment horizontal="center"/>
      <protection/>
    </xf>
    <xf numFmtId="0" fontId="0" fillId="0" borderId="0" xfId="45" applyBorder="1">
      <alignment/>
      <protection/>
    </xf>
    <xf numFmtId="0" fontId="4" fillId="0" borderId="0" xfId="45" applyFont="1" applyBorder="1" applyAlignment="1">
      <alignment horizontal="center"/>
      <protection/>
    </xf>
    <xf numFmtId="0" fontId="3" fillId="0" borderId="49" xfId="45" applyFont="1" applyBorder="1" applyAlignment="1">
      <alignment horizontal="left"/>
      <protection/>
    </xf>
    <xf numFmtId="0" fontId="3" fillId="0" borderId="35" xfId="45" applyFont="1" applyBorder="1" applyAlignment="1">
      <alignment horizontal="left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กติ 4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Q9" sqref="P9:Q9"/>
    </sheetView>
  </sheetViews>
  <sheetFormatPr defaultColWidth="9.33203125" defaultRowHeight="21"/>
  <cols>
    <col min="1" max="1" width="20.5" style="0" customWidth="1"/>
    <col min="2" max="2" width="6" style="0" bestFit="1" customWidth="1"/>
    <col min="3" max="3" width="10.16015625" style="0" bestFit="1" customWidth="1"/>
    <col min="4" max="4" width="8.83203125" style="0" bestFit="1" customWidth="1"/>
    <col min="5" max="6" width="4.5" style="0" customWidth="1"/>
    <col min="8" max="8" width="8.16015625" style="0" customWidth="1"/>
    <col min="9" max="9" width="4.83203125" style="0" customWidth="1"/>
    <col min="10" max="10" width="5.33203125" style="0" customWidth="1"/>
    <col min="12" max="12" width="13.66015625" style="0" customWidth="1"/>
    <col min="13" max="13" width="11" style="0" customWidth="1"/>
  </cols>
  <sheetData>
    <row r="2" spans="1:13" ht="21">
      <c r="A2" s="126" t="s">
        <v>44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2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1"/>
      <c r="M3" s="21"/>
    </row>
    <row r="4" spans="1:13" ht="21">
      <c r="A4" s="7" t="s">
        <v>0</v>
      </c>
      <c r="B4" s="127" t="s">
        <v>1</v>
      </c>
      <c r="C4" s="127"/>
      <c r="D4" s="127"/>
      <c r="E4" s="127" t="s">
        <v>2</v>
      </c>
      <c r="F4" s="127"/>
      <c r="G4" s="8" t="s">
        <v>3</v>
      </c>
      <c r="H4" s="7" t="s">
        <v>4</v>
      </c>
      <c r="I4" s="127" t="s">
        <v>5</v>
      </c>
      <c r="J4" s="127"/>
      <c r="K4" s="36" t="s">
        <v>35</v>
      </c>
      <c r="L4" s="34" t="s">
        <v>32</v>
      </c>
      <c r="M4" s="24" t="s">
        <v>6</v>
      </c>
    </row>
    <row r="5" spans="1:13" ht="21">
      <c r="A5" s="10"/>
      <c r="B5" s="25" t="s">
        <v>7</v>
      </c>
      <c r="C5" s="23" t="s">
        <v>8</v>
      </c>
      <c r="D5" s="25" t="s">
        <v>9</v>
      </c>
      <c r="E5" s="10">
        <v>1</v>
      </c>
      <c r="F5" s="10">
        <v>2</v>
      </c>
      <c r="G5" s="25" t="s">
        <v>10</v>
      </c>
      <c r="H5" s="10"/>
      <c r="I5" s="25" t="s">
        <v>11</v>
      </c>
      <c r="J5" s="23" t="s">
        <v>12</v>
      </c>
      <c r="K5" s="37" t="s">
        <v>34</v>
      </c>
      <c r="L5" s="35" t="s">
        <v>33</v>
      </c>
      <c r="M5" s="26" t="s">
        <v>13</v>
      </c>
    </row>
    <row r="6" spans="1:13" ht="21">
      <c r="A6" s="11" t="s">
        <v>14</v>
      </c>
      <c r="B6" s="12">
        <v>50</v>
      </c>
      <c r="C6" s="13">
        <v>19</v>
      </c>
      <c r="D6" s="12">
        <v>2</v>
      </c>
      <c r="E6" s="13">
        <v>24</v>
      </c>
      <c r="F6" s="13">
        <v>1</v>
      </c>
      <c r="G6" s="12">
        <v>0</v>
      </c>
      <c r="H6" s="13">
        <v>3</v>
      </c>
      <c r="I6" s="12">
        <v>5</v>
      </c>
      <c r="J6" s="13">
        <v>0</v>
      </c>
      <c r="K6" s="30">
        <v>5</v>
      </c>
      <c r="L6" s="27">
        <v>3</v>
      </c>
      <c r="M6" s="27">
        <f>L6+K6+J6+I6+H6+G6+F6+E6+D6+C6+B6</f>
        <v>112</v>
      </c>
    </row>
    <row r="7" spans="1:13" ht="21">
      <c r="A7" s="14" t="s">
        <v>15</v>
      </c>
      <c r="B7" s="15">
        <v>3</v>
      </c>
      <c r="C7" s="16">
        <v>0</v>
      </c>
      <c r="D7" s="15">
        <v>0</v>
      </c>
      <c r="E7" s="16">
        <v>2</v>
      </c>
      <c r="F7" s="16">
        <v>0</v>
      </c>
      <c r="G7" s="15">
        <v>0</v>
      </c>
      <c r="H7" s="16">
        <v>1</v>
      </c>
      <c r="I7" s="16">
        <v>2</v>
      </c>
      <c r="J7" s="16">
        <v>3</v>
      </c>
      <c r="K7" s="31">
        <v>2</v>
      </c>
      <c r="L7" s="28">
        <v>0</v>
      </c>
      <c r="M7" s="28">
        <f aca="true" t="shared" si="0" ref="M7:M16">L7+K7+J7+I7+H7+G7+F7+E7+D7+C7+B7</f>
        <v>13</v>
      </c>
    </row>
    <row r="8" spans="1:13" ht="21">
      <c r="A8" s="14" t="s">
        <v>16</v>
      </c>
      <c r="B8" s="15">
        <v>3</v>
      </c>
      <c r="C8" s="16">
        <v>0</v>
      </c>
      <c r="D8" s="15">
        <v>0</v>
      </c>
      <c r="E8" s="16">
        <v>1</v>
      </c>
      <c r="F8" s="16">
        <v>0</v>
      </c>
      <c r="G8" s="15">
        <v>0</v>
      </c>
      <c r="H8" s="16">
        <v>0</v>
      </c>
      <c r="I8" s="16">
        <v>7</v>
      </c>
      <c r="J8" s="16">
        <v>0</v>
      </c>
      <c r="K8" s="31">
        <v>1</v>
      </c>
      <c r="L8" s="28">
        <v>0</v>
      </c>
      <c r="M8" s="28">
        <f t="shared" si="0"/>
        <v>12</v>
      </c>
    </row>
    <row r="9" spans="1:13" ht="21">
      <c r="A9" s="14" t="s">
        <v>17</v>
      </c>
      <c r="B9" s="15">
        <v>12</v>
      </c>
      <c r="C9" s="16">
        <v>3</v>
      </c>
      <c r="D9" s="15">
        <v>0</v>
      </c>
      <c r="E9" s="16">
        <v>6</v>
      </c>
      <c r="F9" s="16">
        <v>0</v>
      </c>
      <c r="G9" s="15">
        <v>2</v>
      </c>
      <c r="H9" s="16">
        <v>1</v>
      </c>
      <c r="I9" s="16">
        <v>7</v>
      </c>
      <c r="J9" s="16">
        <v>0</v>
      </c>
      <c r="K9" s="31">
        <v>0</v>
      </c>
      <c r="L9" s="28">
        <v>0</v>
      </c>
      <c r="M9" s="28">
        <f t="shared" si="0"/>
        <v>31</v>
      </c>
    </row>
    <row r="10" spans="1:13" ht="21">
      <c r="A10" s="14" t="s">
        <v>18</v>
      </c>
      <c r="B10" s="15">
        <v>3</v>
      </c>
      <c r="C10" s="16">
        <v>1</v>
      </c>
      <c r="D10" s="15">
        <v>1</v>
      </c>
      <c r="E10" s="16">
        <v>0</v>
      </c>
      <c r="F10" s="16">
        <v>0</v>
      </c>
      <c r="G10" s="15">
        <v>0</v>
      </c>
      <c r="H10" s="16">
        <v>1</v>
      </c>
      <c r="I10" s="16">
        <v>2</v>
      </c>
      <c r="J10" s="16">
        <v>0</v>
      </c>
      <c r="K10" s="31">
        <v>0</v>
      </c>
      <c r="L10" s="28">
        <v>1</v>
      </c>
      <c r="M10" s="28">
        <f t="shared" si="0"/>
        <v>9</v>
      </c>
    </row>
    <row r="11" spans="1:13" ht="21">
      <c r="A11" s="14" t="s">
        <v>19</v>
      </c>
      <c r="B11" s="15">
        <v>11</v>
      </c>
      <c r="C11" s="16">
        <v>3</v>
      </c>
      <c r="D11" s="15">
        <v>0</v>
      </c>
      <c r="E11" s="16">
        <v>5</v>
      </c>
      <c r="F11" s="16">
        <v>0</v>
      </c>
      <c r="G11" s="15">
        <v>1</v>
      </c>
      <c r="H11" s="16">
        <v>0</v>
      </c>
      <c r="I11" s="16">
        <v>1</v>
      </c>
      <c r="J11" s="16">
        <v>0</v>
      </c>
      <c r="K11" s="31">
        <v>0</v>
      </c>
      <c r="L11" s="28">
        <v>2</v>
      </c>
      <c r="M11" s="28">
        <f t="shared" si="0"/>
        <v>23</v>
      </c>
    </row>
    <row r="12" spans="1:13" ht="21">
      <c r="A12" s="14" t="s">
        <v>20</v>
      </c>
      <c r="B12" s="15">
        <v>0</v>
      </c>
      <c r="C12" s="16">
        <v>0</v>
      </c>
      <c r="D12" s="15">
        <v>0</v>
      </c>
      <c r="E12" s="16">
        <v>0</v>
      </c>
      <c r="F12" s="16">
        <v>0</v>
      </c>
      <c r="G12" s="15">
        <v>0</v>
      </c>
      <c r="H12" s="16">
        <v>0</v>
      </c>
      <c r="I12" s="15">
        <v>2</v>
      </c>
      <c r="J12" s="16">
        <v>0</v>
      </c>
      <c r="K12" s="31">
        <v>0</v>
      </c>
      <c r="L12" s="28">
        <v>0</v>
      </c>
      <c r="M12" s="28">
        <f t="shared" si="0"/>
        <v>2</v>
      </c>
    </row>
    <row r="13" spans="1:13" ht="21">
      <c r="A13" s="14" t="s">
        <v>21</v>
      </c>
      <c r="B13" s="15">
        <v>2</v>
      </c>
      <c r="C13" s="16">
        <v>0</v>
      </c>
      <c r="D13" s="15">
        <v>0</v>
      </c>
      <c r="E13" s="16">
        <v>1</v>
      </c>
      <c r="F13" s="16">
        <v>0</v>
      </c>
      <c r="G13" s="15">
        <v>0</v>
      </c>
      <c r="H13" s="16">
        <v>0</v>
      </c>
      <c r="I13" s="16">
        <v>4</v>
      </c>
      <c r="J13" s="16">
        <v>0</v>
      </c>
      <c r="K13" s="31">
        <v>1</v>
      </c>
      <c r="L13" s="28">
        <v>0</v>
      </c>
      <c r="M13" s="28">
        <f t="shared" si="0"/>
        <v>8</v>
      </c>
    </row>
    <row r="14" spans="1:13" ht="21">
      <c r="A14" s="14" t="s">
        <v>22</v>
      </c>
      <c r="B14" s="15">
        <v>2</v>
      </c>
      <c r="C14" s="16">
        <v>0</v>
      </c>
      <c r="D14" s="15">
        <v>2</v>
      </c>
      <c r="E14" s="16">
        <v>1</v>
      </c>
      <c r="F14" s="16">
        <v>0</v>
      </c>
      <c r="G14" s="15">
        <v>0</v>
      </c>
      <c r="H14" s="16">
        <v>0</v>
      </c>
      <c r="I14" s="16">
        <v>2</v>
      </c>
      <c r="J14" s="16">
        <v>0</v>
      </c>
      <c r="K14" s="31">
        <v>0</v>
      </c>
      <c r="L14" s="28">
        <v>0</v>
      </c>
      <c r="M14" s="28">
        <f t="shared" si="0"/>
        <v>7</v>
      </c>
    </row>
    <row r="15" spans="1:13" ht="21">
      <c r="A15" s="14" t="s">
        <v>23</v>
      </c>
      <c r="B15" s="15">
        <v>0</v>
      </c>
      <c r="C15" s="16">
        <v>0</v>
      </c>
      <c r="D15" s="15">
        <v>0</v>
      </c>
      <c r="E15" s="16">
        <v>0</v>
      </c>
      <c r="F15" s="16">
        <v>0</v>
      </c>
      <c r="G15" s="15">
        <v>0</v>
      </c>
      <c r="H15" s="16">
        <v>0</v>
      </c>
      <c r="I15" s="15">
        <v>0</v>
      </c>
      <c r="J15" s="16">
        <v>0</v>
      </c>
      <c r="K15" s="31">
        <v>0</v>
      </c>
      <c r="L15" s="28">
        <v>0</v>
      </c>
      <c r="M15" s="28">
        <f t="shared" si="0"/>
        <v>0</v>
      </c>
    </row>
    <row r="16" spans="1:13" ht="21">
      <c r="A16" s="17" t="s">
        <v>24</v>
      </c>
      <c r="B16" s="18">
        <v>0</v>
      </c>
      <c r="C16" s="19">
        <v>0</v>
      </c>
      <c r="D16" s="18">
        <v>0</v>
      </c>
      <c r="E16" s="19">
        <v>0</v>
      </c>
      <c r="F16" s="19">
        <v>0</v>
      </c>
      <c r="G16" s="18">
        <v>0</v>
      </c>
      <c r="H16" s="19">
        <v>0</v>
      </c>
      <c r="I16" s="19">
        <v>0</v>
      </c>
      <c r="J16" s="19">
        <v>1</v>
      </c>
      <c r="K16" s="32">
        <v>0</v>
      </c>
      <c r="L16" s="33">
        <v>0</v>
      </c>
      <c r="M16" s="40">
        <f t="shared" si="0"/>
        <v>1</v>
      </c>
    </row>
    <row r="17" spans="1:13" ht="21">
      <c r="A17" s="20" t="s">
        <v>25</v>
      </c>
      <c r="B17" s="20">
        <f aca="true" t="shared" si="1" ref="B17:M17">B6+B7+B8+B9+B10+B11+B12+B13+B14+B15+B16</f>
        <v>86</v>
      </c>
      <c r="C17" s="20">
        <f t="shared" si="1"/>
        <v>26</v>
      </c>
      <c r="D17" s="20">
        <f t="shared" si="1"/>
        <v>5</v>
      </c>
      <c r="E17" s="20">
        <f t="shared" si="1"/>
        <v>40</v>
      </c>
      <c r="F17" s="20">
        <f t="shared" si="1"/>
        <v>1</v>
      </c>
      <c r="G17" s="20">
        <f t="shared" si="1"/>
        <v>3</v>
      </c>
      <c r="H17" s="20">
        <f t="shared" si="1"/>
        <v>6</v>
      </c>
      <c r="I17" s="20">
        <f t="shared" si="1"/>
        <v>32</v>
      </c>
      <c r="J17" s="20">
        <f t="shared" si="1"/>
        <v>4</v>
      </c>
      <c r="K17" s="20">
        <f t="shared" si="1"/>
        <v>9</v>
      </c>
      <c r="L17" s="20">
        <f t="shared" si="1"/>
        <v>6</v>
      </c>
      <c r="M17" s="20">
        <f t="shared" si="1"/>
        <v>218</v>
      </c>
    </row>
    <row r="18" spans="1:13" ht="2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21">
      <c r="A19" s="22" t="s">
        <v>45</v>
      </c>
      <c r="B19" s="22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</row>
  </sheetData>
  <sheetProtection/>
  <mergeCells count="4">
    <mergeCell ref="A2:M2"/>
    <mergeCell ref="B4:D4"/>
    <mergeCell ref="E4:F4"/>
    <mergeCell ref="I4:J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8">
      <selection activeCell="A1" sqref="A1:F19"/>
    </sheetView>
  </sheetViews>
  <sheetFormatPr defaultColWidth="11.33203125" defaultRowHeight="21"/>
  <cols>
    <col min="1" max="1" width="24.5" style="68" customWidth="1"/>
    <col min="2" max="2" width="14.33203125" style="68" customWidth="1"/>
    <col min="3" max="3" width="22.5" style="68" customWidth="1"/>
    <col min="4" max="4" width="12.66015625" style="68" customWidth="1"/>
    <col min="5" max="5" width="20.83203125" style="68" customWidth="1"/>
    <col min="6" max="16384" width="11.33203125" style="68" customWidth="1"/>
  </cols>
  <sheetData>
    <row r="1" spans="1:5" ht="22.5">
      <c r="A1" s="136" t="s">
        <v>60</v>
      </c>
      <c r="B1" s="136"/>
      <c r="C1" s="136"/>
      <c r="D1" s="136"/>
      <c r="E1" s="136"/>
    </row>
    <row r="2" spans="1:5" ht="21">
      <c r="A2" s="69"/>
      <c r="B2" s="125"/>
      <c r="C2" s="125"/>
      <c r="D2" s="125"/>
      <c r="E2" s="125"/>
    </row>
    <row r="3" spans="1:6" ht="21">
      <c r="A3" s="124"/>
      <c r="B3" s="139" t="s">
        <v>26</v>
      </c>
      <c r="C3" s="140"/>
      <c r="D3" s="140"/>
      <c r="E3" s="140"/>
      <c r="F3" s="141"/>
    </row>
    <row r="4" spans="1:6" ht="21">
      <c r="A4" s="70" t="s">
        <v>0</v>
      </c>
      <c r="B4" s="71" t="s">
        <v>27</v>
      </c>
      <c r="C4" s="70" t="s">
        <v>28</v>
      </c>
      <c r="D4" s="71" t="s">
        <v>29</v>
      </c>
      <c r="E4" s="70" t="s">
        <v>28</v>
      </c>
      <c r="F4" s="142" t="s">
        <v>25</v>
      </c>
    </row>
    <row r="5" spans="1:6" ht="21">
      <c r="A5" s="72"/>
      <c r="B5" s="69"/>
      <c r="C5" s="73" t="s">
        <v>30</v>
      </c>
      <c r="D5" s="69"/>
      <c r="E5" s="73" t="s">
        <v>31</v>
      </c>
      <c r="F5" s="143"/>
    </row>
    <row r="6" spans="1:6" ht="21">
      <c r="A6" s="74" t="s">
        <v>61</v>
      </c>
      <c r="B6" s="75">
        <v>58</v>
      </c>
      <c r="C6" s="76">
        <v>2</v>
      </c>
      <c r="D6" s="75">
        <v>7</v>
      </c>
      <c r="E6" s="76">
        <v>6</v>
      </c>
      <c r="F6" s="76">
        <f>SUM(B6:E6)</f>
        <v>73</v>
      </c>
    </row>
    <row r="7" spans="1:6" ht="21">
      <c r="A7" s="77" t="s">
        <v>62</v>
      </c>
      <c r="B7" s="78">
        <v>20</v>
      </c>
      <c r="C7" s="79">
        <v>1</v>
      </c>
      <c r="D7" s="78">
        <v>2</v>
      </c>
      <c r="E7" s="79">
        <v>1</v>
      </c>
      <c r="F7" s="79">
        <f>SUM(B7:E7)</f>
        <v>24</v>
      </c>
    </row>
    <row r="8" spans="1:6" ht="21">
      <c r="A8" s="77" t="s">
        <v>63</v>
      </c>
      <c r="B8" s="78">
        <v>12</v>
      </c>
      <c r="C8" s="79">
        <v>2</v>
      </c>
      <c r="D8" s="78">
        <v>0</v>
      </c>
      <c r="E8" s="79">
        <v>2</v>
      </c>
      <c r="F8" s="79">
        <f aca="true" t="shared" si="0" ref="F8:F15">SUM(B8:E8)</f>
        <v>16</v>
      </c>
    </row>
    <row r="9" spans="1:6" ht="21">
      <c r="A9" s="77" t="s">
        <v>64</v>
      </c>
      <c r="B9" s="78">
        <v>29</v>
      </c>
      <c r="C9" s="79">
        <v>2</v>
      </c>
      <c r="D9" s="78">
        <v>3</v>
      </c>
      <c r="E9" s="79">
        <v>0</v>
      </c>
      <c r="F9" s="79">
        <f t="shared" si="0"/>
        <v>34</v>
      </c>
    </row>
    <row r="10" spans="1:6" ht="21">
      <c r="A10" s="77" t="s">
        <v>65</v>
      </c>
      <c r="B10" s="78">
        <v>14</v>
      </c>
      <c r="C10" s="79">
        <v>1</v>
      </c>
      <c r="D10" s="78">
        <v>1</v>
      </c>
      <c r="E10" s="79">
        <v>0</v>
      </c>
      <c r="F10" s="79">
        <f t="shared" si="0"/>
        <v>16</v>
      </c>
    </row>
    <row r="11" spans="1:6" ht="21">
      <c r="A11" s="77" t="s">
        <v>66</v>
      </c>
      <c r="B11" s="78">
        <v>20</v>
      </c>
      <c r="C11" s="79">
        <v>5</v>
      </c>
      <c r="D11" s="78">
        <v>7</v>
      </c>
      <c r="E11" s="79">
        <v>3</v>
      </c>
      <c r="F11" s="79">
        <f t="shared" si="0"/>
        <v>35</v>
      </c>
    </row>
    <row r="12" spans="1:6" ht="21">
      <c r="A12" s="77" t="s">
        <v>67</v>
      </c>
      <c r="B12" s="78">
        <v>1</v>
      </c>
      <c r="C12" s="79">
        <v>0</v>
      </c>
      <c r="D12" s="78">
        <v>1</v>
      </c>
      <c r="E12" s="79">
        <v>0</v>
      </c>
      <c r="F12" s="79">
        <f t="shared" si="0"/>
        <v>2</v>
      </c>
    </row>
    <row r="13" spans="1:6" ht="21">
      <c r="A13" s="77" t="s">
        <v>68</v>
      </c>
      <c r="B13" s="78">
        <v>7</v>
      </c>
      <c r="C13" s="79">
        <v>1</v>
      </c>
      <c r="D13" s="78">
        <v>1</v>
      </c>
      <c r="E13" s="79">
        <v>0</v>
      </c>
      <c r="F13" s="79">
        <f t="shared" si="0"/>
        <v>9</v>
      </c>
    </row>
    <row r="14" spans="1:6" ht="21">
      <c r="A14" s="77" t="s">
        <v>69</v>
      </c>
      <c r="B14" s="78">
        <v>9</v>
      </c>
      <c r="C14" s="79">
        <v>1</v>
      </c>
      <c r="D14" s="78">
        <v>2</v>
      </c>
      <c r="E14" s="79">
        <v>2</v>
      </c>
      <c r="F14" s="79">
        <f t="shared" si="0"/>
        <v>14</v>
      </c>
    </row>
    <row r="15" spans="1:6" ht="21">
      <c r="A15" s="77" t="s">
        <v>70</v>
      </c>
      <c r="B15" s="78">
        <v>4</v>
      </c>
      <c r="C15" s="79">
        <v>0</v>
      </c>
      <c r="D15" s="78">
        <v>0</v>
      </c>
      <c r="E15" s="79">
        <v>0</v>
      </c>
      <c r="F15" s="79">
        <f t="shared" si="0"/>
        <v>4</v>
      </c>
    </row>
    <row r="16" spans="1:6" ht="21">
      <c r="A16" s="80" t="s">
        <v>71</v>
      </c>
      <c r="B16" s="81">
        <v>0</v>
      </c>
      <c r="C16" s="82">
        <v>0</v>
      </c>
      <c r="D16" s="81">
        <v>0</v>
      </c>
      <c r="E16" s="82">
        <v>0</v>
      </c>
      <c r="F16" s="82">
        <f>SUM(B16:E16)</f>
        <v>0</v>
      </c>
    </row>
    <row r="17" spans="1:6" ht="21">
      <c r="A17" s="83" t="s">
        <v>25</v>
      </c>
      <c r="B17" s="84">
        <f>SUM(B6:B16)</f>
        <v>174</v>
      </c>
      <c r="C17" s="84">
        <f>SUM(C6:C16)</f>
        <v>15</v>
      </c>
      <c r="D17" s="84">
        <f>SUM(D6:D16)</f>
        <v>24</v>
      </c>
      <c r="E17" s="84">
        <f>SUM(E6:E16)</f>
        <v>14</v>
      </c>
      <c r="F17" s="44">
        <f>SUM(F6:F16)</f>
        <v>227</v>
      </c>
    </row>
    <row r="18" spans="1:5" ht="21">
      <c r="A18" s="85"/>
      <c r="B18" s="85"/>
      <c r="C18" s="85"/>
      <c r="D18" s="85"/>
      <c r="E18" s="85"/>
    </row>
    <row r="19" spans="1:5" ht="21">
      <c r="A19" s="86" t="s">
        <v>72</v>
      </c>
      <c r="B19" s="85"/>
      <c r="C19" s="85"/>
      <c r="D19" s="85"/>
      <c r="E19" s="85"/>
    </row>
    <row r="20" spans="1:5" ht="21">
      <c r="A20" s="85"/>
      <c r="B20" s="85"/>
      <c r="C20" s="85"/>
      <c r="D20" s="85"/>
      <c r="E20" s="85"/>
    </row>
    <row r="21" spans="1:5" ht="21">
      <c r="A21" s="85"/>
      <c r="B21" s="85"/>
      <c r="C21" s="85"/>
      <c r="D21" s="85"/>
      <c r="E21" s="85"/>
    </row>
    <row r="22" spans="1:5" ht="21">
      <c r="A22" s="85"/>
      <c r="B22" s="85"/>
      <c r="C22" s="85"/>
      <c r="D22" s="85"/>
      <c r="E22" s="85"/>
    </row>
    <row r="23" spans="1:5" ht="21">
      <c r="A23" s="85"/>
      <c r="B23" s="85"/>
      <c r="C23" s="85"/>
      <c r="D23" s="85"/>
      <c r="E23" s="85"/>
    </row>
  </sheetData>
  <sheetProtection/>
  <mergeCells count="3">
    <mergeCell ref="A1:E1"/>
    <mergeCell ref="B3:F3"/>
    <mergeCell ref="F4:F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O9" sqref="O9"/>
    </sheetView>
  </sheetViews>
  <sheetFormatPr defaultColWidth="9.33203125" defaultRowHeight="21"/>
  <cols>
    <col min="1" max="1" width="16.33203125" style="0" customWidth="1"/>
    <col min="2" max="2" width="11.5" style="0" bestFit="1" customWidth="1"/>
    <col min="3" max="3" width="20.33203125" style="0" bestFit="1" customWidth="1"/>
    <col min="5" max="5" width="20.33203125" style="0" bestFit="1" customWidth="1"/>
  </cols>
  <sheetData>
    <row r="1" spans="1:6" ht="22.5">
      <c r="A1" s="136" t="s">
        <v>88</v>
      </c>
      <c r="B1" s="136"/>
      <c r="C1" s="136"/>
      <c r="D1" s="136"/>
      <c r="E1" s="136"/>
      <c r="F1" s="68"/>
    </row>
    <row r="2" spans="1:6" ht="21">
      <c r="A2" s="69"/>
      <c r="B2" s="125"/>
      <c r="C2" s="125"/>
      <c r="D2" s="125"/>
      <c r="E2" s="125"/>
      <c r="F2" s="68"/>
    </row>
    <row r="3" spans="1:6" ht="21">
      <c r="A3" s="124"/>
      <c r="B3" s="139" t="s">
        <v>26</v>
      </c>
      <c r="C3" s="140"/>
      <c r="D3" s="140"/>
      <c r="E3" s="140"/>
      <c r="F3" s="141"/>
    </row>
    <row r="4" spans="1:6" ht="21">
      <c r="A4" s="70" t="s">
        <v>0</v>
      </c>
      <c r="B4" s="71" t="s">
        <v>27</v>
      </c>
      <c r="C4" s="70" t="s">
        <v>28</v>
      </c>
      <c r="D4" s="71" t="s">
        <v>29</v>
      </c>
      <c r="E4" s="70" t="s">
        <v>28</v>
      </c>
      <c r="F4" s="142" t="s">
        <v>25</v>
      </c>
    </row>
    <row r="5" spans="1:6" ht="21">
      <c r="A5" s="72"/>
      <c r="B5" s="69"/>
      <c r="C5" s="73" t="s">
        <v>30</v>
      </c>
      <c r="D5" s="69"/>
      <c r="E5" s="73" t="s">
        <v>31</v>
      </c>
      <c r="F5" s="143"/>
    </row>
    <row r="6" spans="1:6" ht="21">
      <c r="A6" s="74" t="s">
        <v>61</v>
      </c>
      <c r="B6" s="75">
        <v>59</v>
      </c>
      <c r="C6" s="76">
        <v>2</v>
      </c>
      <c r="D6" s="75">
        <v>4</v>
      </c>
      <c r="E6" s="76">
        <v>4</v>
      </c>
      <c r="F6" s="76">
        <f>SUM(B6:E6)</f>
        <v>69</v>
      </c>
    </row>
    <row r="7" spans="1:6" ht="21">
      <c r="A7" s="77" t="s">
        <v>62</v>
      </c>
      <c r="B7" s="78">
        <v>16</v>
      </c>
      <c r="C7" s="79">
        <v>1</v>
      </c>
      <c r="D7" s="78">
        <v>1</v>
      </c>
      <c r="E7" s="79">
        <v>1</v>
      </c>
      <c r="F7" s="79">
        <f>SUM(B7:E7)</f>
        <v>19</v>
      </c>
    </row>
    <row r="8" spans="1:6" ht="21">
      <c r="A8" s="77" t="s">
        <v>63</v>
      </c>
      <c r="B8" s="78">
        <v>13</v>
      </c>
      <c r="C8" s="79">
        <v>1</v>
      </c>
      <c r="D8" s="78">
        <v>0</v>
      </c>
      <c r="E8" s="79">
        <v>1</v>
      </c>
      <c r="F8" s="79">
        <f aca="true" t="shared" si="0" ref="F8:F15">SUM(B8:E8)</f>
        <v>15</v>
      </c>
    </row>
    <row r="9" spans="1:6" ht="21">
      <c r="A9" s="77" t="s">
        <v>64</v>
      </c>
      <c r="B9" s="78">
        <v>33</v>
      </c>
      <c r="C9" s="79">
        <v>2</v>
      </c>
      <c r="D9" s="78">
        <v>2</v>
      </c>
      <c r="E9" s="79">
        <v>0</v>
      </c>
      <c r="F9" s="79">
        <f t="shared" si="0"/>
        <v>37</v>
      </c>
    </row>
    <row r="10" spans="1:6" ht="21">
      <c r="A10" s="77" t="s">
        <v>65</v>
      </c>
      <c r="B10" s="78">
        <v>11</v>
      </c>
      <c r="C10" s="79">
        <v>1</v>
      </c>
      <c r="D10" s="78">
        <v>1</v>
      </c>
      <c r="E10" s="79">
        <v>0</v>
      </c>
      <c r="F10" s="79">
        <f t="shared" si="0"/>
        <v>13</v>
      </c>
    </row>
    <row r="11" spans="1:6" ht="21">
      <c r="A11" s="77" t="s">
        <v>66</v>
      </c>
      <c r="B11" s="78">
        <v>20</v>
      </c>
      <c r="C11" s="79">
        <v>3</v>
      </c>
      <c r="D11" s="78">
        <v>7</v>
      </c>
      <c r="E11" s="79">
        <v>3</v>
      </c>
      <c r="F11" s="79">
        <f t="shared" si="0"/>
        <v>33</v>
      </c>
    </row>
    <row r="12" spans="1:6" ht="21">
      <c r="A12" s="77" t="s">
        <v>67</v>
      </c>
      <c r="B12" s="78">
        <v>2</v>
      </c>
      <c r="C12" s="79">
        <v>0</v>
      </c>
      <c r="D12" s="78">
        <v>1</v>
      </c>
      <c r="E12" s="79">
        <v>0</v>
      </c>
      <c r="F12" s="79">
        <f t="shared" si="0"/>
        <v>3</v>
      </c>
    </row>
    <row r="13" spans="1:6" ht="21">
      <c r="A13" s="77" t="s">
        <v>68</v>
      </c>
      <c r="B13" s="78">
        <v>7</v>
      </c>
      <c r="C13" s="79">
        <v>2</v>
      </c>
      <c r="D13" s="78">
        <v>1</v>
      </c>
      <c r="E13" s="79">
        <v>0</v>
      </c>
      <c r="F13" s="79">
        <f t="shared" si="0"/>
        <v>10</v>
      </c>
    </row>
    <row r="14" spans="1:6" ht="21">
      <c r="A14" s="77" t="s">
        <v>69</v>
      </c>
      <c r="B14" s="78">
        <v>9</v>
      </c>
      <c r="C14" s="79">
        <v>1</v>
      </c>
      <c r="D14" s="78">
        <v>1</v>
      </c>
      <c r="E14" s="79">
        <v>2</v>
      </c>
      <c r="F14" s="79">
        <f t="shared" si="0"/>
        <v>13</v>
      </c>
    </row>
    <row r="15" spans="1:6" ht="21">
      <c r="A15" s="77" t="s">
        <v>70</v>
      </c>
      <c r="B15" s="78">
        <v>5</v>
      </c>
      <c r="C15" s="79">
        <v>0</v>
      </c>
      <c r="D15" s="78">
        <v>0</v>
      </c>
      <c r="E15" s="79">
        <v>0</v>
      </c>
      <c r="F15" s="79">
        <f t="shared" si="0"/>
        <v>5</v>
      </c>
    </row>
    <row r="16" spans="1:6" ht="21">
      <c r="A16" s="80" t="s">
        <v>71</v>
      </c>
      <c r="B16" s="81">
        <v>0</v>
      </c>
      <c r="C16" s="82">
        <v>0</v>
      </c>
      <c r="D16" s="81">
        <v>0</v>
      </c>
      <c r="E16" s="82">
        <v>0</v>
      </c>
      <c r="F16" s="82">
        <f>SUM(B16:E16)</f>
        <v>0</v>
      </c>
    </row>
    <row r="17" spans="1:6" ht="21">
      <c r="A17" s="83" t="s">
        <v>25</v>
      </c>
      <c r="B17" s="84">
        <v>175</v>
      </c>
      <c r="C17" s="84">
        <v>13</v>
      </c>
      <c r="D17" s="84">
        <v>18</v>
      </c>
      <c r="E17" s="84">
        <v>11</v>
      </c>
      <c r="F17" s="44">
        <f>SUM(F6:F16)</f>
        <v>217</v>
      </c>
    </row>
    <row r="18" spans="1:6" ht="21">
      <c r="A18" s="85"/>
      <c r="B18" s="85"/>
      <c r="C18" s="85"/>
      <c r="D18" s="85"/>
      <c r="E18" s="85"/>
      <c r="F18" s="68"/>
    </row>
    <row r="19" spans="1:6" ht="21">
      <c r="A19" s="86" t="s">
        <v>89</v>
      </c>
      <c r="B19" s="85"/>
      <c r="C19" s="85"/>
      <c r="D19" s="85"/>
      <c r="E19" s="85"/>
      <c r="F19" s="68"/>
    </row>
  </sheetData>
  <sheetProtection/>
  <mergeCells count="3">
    <mergeCell ref="A1:E1"/>
    <mergeCell ref="B3:F3"/>
    <mergeCell ref="F4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J18" sqref="J18"/>
    </sheetView>
  </sheetViews>
  <sheetFormatPr defaultColWidth="9.33203125" defaultRowHeight="21"/>
  <cols>
    <col min="1" max="1" width="21.16015625" style="68" customWidth="1"/>
    <col min="2" max="2" width="11.33203125" style="68" bestFit="1" customWidth="1"/>
    <col min="3" max="9" width="9.33203125" style="68" customWidth="1"/>
    <col min="10" max="10" width="13" style="68" customWidth="1"/>
    <col min="11" max="11" width="12.33203125" style="68" customWidth="1"/>
    <col min="12" max="12" width="11.66015625" style="68" customWidth="1"/>
    <col min="13" max="13" width="14.16015625" style="68" bestFit="1" customWidth="1"/>
    <col min="14" max="14" width="12.33203125" style="87" customWidth="1"/>
    <col min="15" max="15" width="10.83203125" style="68" bestFit="1" customWidth="1"/>
    <col min="16" max="16" width="12.5" style="68" customWidth="1"/>
    <col min="17" max="17" width="11.83203125" style="68" customWidth="1"/>
    <col min="18" max="16384" width="9.33203125" style="68" customWidth="1"/>
  </cols>
  <sheetData>
    <row r="1" ht="21">
      <c r="N1" s="68"/>
    </row>
    <row r="2" spans="1:15" ht="22.5">
      <c r="A2" s="136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21">
      <c r="A3" s="69"/>
      <c r="B3" s="85"/>
      <c r="C3" s="69"/>
      <c r="D3" s="69"/>
      <c r="E3" s="69"/>
      <c r="F3" s="69"/>
      <c r="G3" s="69"/>
      <c r="H3" s="69"/>
      <c r="I3" s="69"/>
      <c r="J3" s="69"/>
      <c r="K3" s="69"/>
      <c r="L3" s="69"/>
      <c r="M3" s="85"/>
      <c r="O3" s="85"/>
    </row>
    <row r="4" spans="1:26" ht="21">
      <c r="A4" s="161" t="s">
        <v>0</v>
      </c>
      <c r="B4" s="158" t="s">
        <v>74</v>
      </c>
      <c r="C4" s="144" t="s">
        <v>75</v>
      </c>
      <c r="D4" s="144"/>
      <c r="E4" s="144"/>
      <c r="F4" s="144" t="s">
        <v>76</v>
      </c>
      <c r="G4" s="144"/>
      <c r="H4" s="144"/>
      <c r="I4" s="155" t="s">
        <v>77</v>
      </c>
      <c r="J4" s="155" t="s">
        <v>6</v>
      </c>
      <c r="K4" s="155" t="s">
        <v>92</v>
      </c>
      <c r="L4" s="155" t="s">
        <v>6</v>
      </c>
      <c r="M4" s="155" t="s">
        <v>6</v>
      </c>
      <c r="N4" s="155" t="s">
        <v>35</v>
      </c>
      <c r="O4" s="155" t="s">
        <v>35</v>
      </c>
      <c r="P4" s="155" t="s">
        <v>78</v>
      </c>
      <c r="Q4" s="155" t="s">
        <v>78</v>
      </c>
      <c r="R4" s="161" t="s">
        <v>81</v>
      </c>
      <c r="S4" s="153"/>
      <c r="T4" s="153"/>
      <c r="U4" s="153"/>
      <c r="V4" s="153"/>
      <c r="W4" s="153"/>
      <c r="X4" s="153"/>
      <c r="Y4" s="153"/>
      <c r="Z4" s="153"/>
    </row>
    <row r="5" spans="1:26" ht="21">
      <c r="A5" s="162"/>
      <c r="B5" s="159" t="s">
        <v>82</v>
      </c>
      <c r="C5" s="154" t="s">
        <v>7</v>
      </c>
      <c r="D5" s="154" t="s">
        <v>8</v>
      </c>
      <c r="E5" s="154" t="s">
        <v>9</v>
      </c>
      <c r="F5" s="154" t="s">
        <v>2</v>
      </c>
      <c r="G5" s="154" t="s">
        <v>8</v>
      </c>
      <c r="H5" s="157" t="s">
        <v>93</v>
      </c>
      <c r="I5" s="155" t="s">
        <v>10</v>
      </c>
      <c r="J5" s="155" t="s">
        <v>94</v>
      </c>
      <c r="K5" s="155" t="s">
        <v>95</v>
      </c>
      <c r="L5" s="155" t="s">
        <v>96</v>
      </c>
      <c r="M5" s="155" t="s">
        <v>97</v>
      </c>
      <c r="N5" s="155" t="s">
        <v>34</v>
      </c>
      <c r="O5" s="155" t="s">
        <v>98</v>
      </c>
      <c r="P5" s="155" t="s">
        <v>99</v>
      </c>
      <c r="Q5" s="155" t="s">
        <v>100</v>
      </c>
      <c r="R5" s="162"/>
      <c r="S5" s="153"/>
      <c r="T5" s="153"/>
      <c r="U5" s="153"/>
      <c r="V5" s="152"/>
      <c r="W5" s="145"/>
      <c r="X5" s="153"/>
      <c r="Y5" s="153"/>
      <c r="Z5" s="145"/>
    </row>
    <row r="6" spans="1:26" ht="21">
      <c r="A6" s="165" t="s">
        <v>61</v>
      </c>
      <c r="B6" s="154">
        <v>3</v>
      </c>
      <c r="C6" s="154">
        <v>73</v>
      </c>
      <c r="D6" s="154">
        <v>36</v>
      </c>
      <c r="E6" s="154">
        <v>7</v>
      </c>
      <c r="F6" s="154">
        <v>38</v>
      </c>
      <c r="G6" s="154">
        <v>1</v>
      </c>
      <c r="H6" s="154"/>
      <c r="I6" s="154">
        <v>4</v>
      </c>
      <c r="J6" s="154">
        <v>6</v>
      </c>
      <c r="K6" s="154">
        <v>1</v>
      </c>
      <c r="L6" s="154">
        <v>3</v>
      </c>
      <c r="M6" s="154">
        <v>1</v>
      </c>
      <c r="N6" s="154">
        <v>4</v>
      </c>
      <c r="O6" s="154"/>
      <c r="P6" s="154">
        <v>1</v>
      </c>
      <c r="Q6" s="154"/>
      <c r="R6" s="154">
        <v>178</v>
      </c>
      <c r="S6" s="153"/>
      <c r="T6" s="153"/>
      <c r="U6" s="153"/>
      <c r="V6" s="153"/>
      <c r="W6" s="145"/>
      <c r="X6" s="153"/>
      <c r="Y6" s="153"/>
      <c r="Z6" s="145"/>
    </row>
    <row r="7" spans="1:26" ht="21">
      <c r="A7" s="166" t="s">
        <v>64</v>
      </c>
      <c r="B7" s="154">
        <v>1</v>
      </c>
      <c r="C7" s="154">
        <v>14</v>
      </c>
      <c r="D7" s="154">
        <v>2</v>
      </c>
      <c r="E7" s="154"/>
      <c r="F7" s="154">
        <v>13</v>
      </c>
      <c r="G7" s="154"/>
      <c r="H7" s="154"/>
      <c r="I7" s="154">
        <v>1</v>
      </c>
      <c r="J7" s="154">
        <v>4</v>
      </c>
      <c r="K7" s="154"/>
      <c r="L7" s="154">
        <v>1</v>
      </c>
      <c r="M7" s="154"/>
      <c r="N7" s="154">
        <v>1</v>
      </c>
      <c r="O7" s="154">
        <v>1</v>
      </c>
      <c r="P7" s="154">
        <v>8</v>
      </c>
      <c r="Q7" s="154"/>
      <c r="R7" s="154">
        <v>46</v>
      </c>
      <c r="S7" s="153"/>
      <c r="T7" s="153"/>
      <c r="U7" s="153"/>
      <c r="V7" s="153"/>
      <c r="W7" s="145"/>
      <c r="X7" s="153"/>
      <c r="Y7" s="153"/>
      <c r="Z7" s="145"/>
    </row>
    <row r="8" spans="1:26" ht="21">
      <c r="A8" s="166" t="s">
        <v>66</v>
      </c>
      <c r="B8" s="156"/>
      <c r="C8" s="154">
        <v>13</v>
      </c>
      <c r="D8" s="154">
        <v>7</v>
      </c>
      <c r="E8" s="154"/>
      <c r="F8" s="154">
        <v>7</v>
      </c>
      <c r="G8" s="154"/>
      <c r="H8" s="154"/>
      <c r="I8" s="154"/>
      <c r="J8" s="154"/>
      <c r="K8" s="154">
        <v>2</v>
      </c>
      <c r="L8" s="154"/>
      <c r="M8" s="154"/>
      <c r="N8" s="154"/>
      <c r="O8" s="154"/>
      <c r="P8" s="154">
        <v>1</v>
      </c>
      <c r="Q8" s="154"/>
      <c r="R8" s="154">
        <v>30</v>
      </c>
      <c r="S8" s="153"/>
      <c r="T8" s="153"/>
      <c r="U8" s="153"/>
      <c r="V8" s="153"/>
      <c r="W8" s="145"/>
      <c r="X8" s="153"/>
      <c r="Y8" s="153"/>
      <c r="Z8" s="145"/>
    </row>
    <row r="9" spans="1:26" ht="21">
      <c r="A9" s="166" t="s">
        <v>65</v>
      </c>
      <c r="B9" s="156"/>
      <c r="C9" s="154">
        <v>8</v>
      </c>
      <c r="D9" s="154">
        <v>1</v>
      </c>
      <c r="E9" s="154">
        <v>2</v>
      </c>
      <c r="F9" s="154">
        <v>5</v>
      </c>
      <c r="G9" s="154"/>
      <c r="H9" s="154"/>
      <c r="I9" s="154">
        <v>1</v>
      </c>
      <c r="J9" s="154">
        <v>2</v>
      </c>
      <c r="K9" s="154"/>
      <c r="L9" s="154"/>
      <c r="M9" s="154"/>
      <c r="N9" s="154"/>
      <c r="O9" s="154"/>
      <c r="P9" s="154">
        <v>3</v>
      </c>
      <c r="Q9" s="154"/>
      <c r="R9" s="154">
        <v>22</v>
      </c>
      <c r="S9" s="153"/>
      <c r="T9" s="153"/>
      <c r="U9" s="153"/>
      <c r="V9" s="153"/>
      <c r="W9" s="145"/>
      <c r="X9" s="153"/>
      <c r="Y9" s="153"/>
      <c r="Z9" s="145"/>
    </row>
    <row r="10" spans="1:26" ht="21">
      <c r="A10" s="166" t="s">
        <v>63</v>
      </c>
      <c r="B10" s="156"/>
      <c r="C10" s="154">
        <v>4</v>
      </c>
      <c r="D10" s="154">
        <v>1</v>
      </c>
      <c r="E10" s="154"/>
      <c r="F10" s="154">
        <v>2</v>
      </c>
      <c r="G10" s="154"/>
      <c r="H10" s="154"/>
      <c r="I10" s="154"/>
      <c r="J10" s="154"/>
      <c r="K10" s="154"/>
      <c r="L10" s="154">
        <v>2</v>
      </c>
      <c r="M10" s="154"/>
      <c r="N10" s="154">
        <v>1</v>
      </c>
      <c r="O10" s="154"/>
      <c r="P10" s="154">
        <v>4</v>
      </c>
      <c r="Q10" s="154"/>
      <c r="R10" s="154">
        <v>14</v>
      </c>
      <c r="S10" s="153"/>
      <c r="T10" s="153"/>
      <c r="U10" s="153"/>
      <c r="V10" s="153"/>
      <c r="W10" s="145"/>
      <c r="X10" s="153"/>
      <c r="Y10" s="153"/>
      <c r="Z10" s="145"/>
    </row>
    <row r="11" spans="1:26" ht="21">
      <c r="A11" s="166" t="s">
        <v>62</v>
      </c>
      <c r="B11" s="156"/>
      <c r="C11" s="154">
        <v>4</v>
      </c>
      <c r="D11" s="154"/>
      <c r="E11" s="154">
        <v>1</v>
      </c>
      <c r="F11" s="154">
        <v>2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>
        <v>2</v>
      </c>
      <c r="Q11" s="154">
        <v>3</v>
      </c>
      <c r="R11" s="154">
        <v>12</v>
      </c>
      <c r="S11" s="153"/>
      <c r="T11" s="153"/>
      <c r="U11" s="153"/>
      <c r="V11" s="153"/>
      <c r="W11" s="145"/>
      <c r="X11" s="153"/>
      <c r="Y11" s="153"/>
      <c r="Z11" s="145"/>
    </row>
    <row r="12" spans="1:26" ht="21">
      <c r="A12" s="166" t="s">
        <v>68</v>
      </c>
      <c r="B12" s="156"/>
      <c r="C12" s="154">
        <v>2</v>
      </c>
      <c r="D12" s="154">
        <v>3</v>
      </c>
      <c r="E12" s="154"/>
      <c r="F12" s="154">
        <v>1</v>
      </c>
      <c r="G12" s="154"/>
      <c r="H12" s="154"/>
      <c r="I12" s="154"/>
      <c r="J12" s="154"/>
      <c r="K12" s="154"/>
      <c r="L12" s="154"/>
      <c r="M12" s="154"/>
      <c r="N12" s="154">
        <v>1</v>
      </c>
      <c r="O12" s="154"/>
      <c r="P12" s="154">
        <v>4</v>
      </c>
      <c r="Q12" s="154"/>
      <c r="R12" s="154">
        <v>11</v>
      </c>
      <c r="S12" s="153"/>
      <c r="T12" s="153"/>
      <c r="U12" s="153"/>
      <c r="V12" s="153"/>
      <c r="W12" s="145"/>
      <c r="X12" s="153"/>
      <c r="Y12" s="153"/>
      <c r="Z12" s="145"/>
    </row>
    <row r="13" spans="1:26" ht="21">
      <c r="A13" s="166" t="s">
        <v>69</v>
      </c>
      <c r="B13" s="156"/>
      <c r="C13" s="154">
        <v>3</v>
      </c>
      <c r="D13" s="154"/>
      <c r="E13" s="154">
        <v>2</v>
      </c>
      <c r="F13" s="154">
        <v>2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>
        <v>2</v>
      </c>
      <c r="Q13" s="154"/>
      <c r="R13" s="154">
        <v>9</v>
      </c>
      <c r="S13" s="153"/>
      <c r="T13" s="153"/>
      <c r="U13" s="153"/>
      <c r="V13" s="153"/>
      <c r="W13" s="145"/>
      <c r="X13" s="153"/>
      <c r="Y13" s="153"/>
      <c r="Z13" s="145"/>
    </row>
    <row r="14" spans="1:26" ht="21">
      <c r="A14" s="166" t="s">
        <v>67</v>
      </c>
      <c r="B14" s="156"/>
      <c r="C14" s="154">
        <v>1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>
        <v>2</v>
      </c>
      <c r="Q14" s="154"/>
      <c r="R14" s="154">
        <v>3</v>
      </c>
      <c r="S14" s="153"/>
      <c r="T14" s="153"/>
      <c r="U14" s="153"/>
      <c r="V14" s="153"/>
      <c r="W14" s="145"/>
      <c r="X14" s="153"/>
      <c r="Y14" s="153"/>
      <c r="Z14" s="145"/>
    </row>
    <row r="15" spans="1:26" ht="21">
      <c r="A15" s="154" t="s">
        <v>25</v>
      </c>
      <c r="B15" s="154">
        <v>4</v>
      </c>
      <c r="C15" s="154">
        <v>122</v>
      </c>
      <c r="D15" s="154">
        <v>50</v>
      </c>
      <c r="E15" s="154">
        <v>12</v>
      </c>
      <c r="F15" s="154">
        <v>70</v>
      </c>
      <c r="G15" s="154">
        <v>1</v>
      </c>
      <c r="H15" s="154">
        <v>0</v>
      </c>
      <c r="I15" s="154">
        <v>6</v>
      </c>
      <c r="J15" s="154">
        <v>12</v>
      </c>
      <c r="K15" s="160">
        <v>3</v>
      </c>
      <c r="L15" s="160">
        <v>6</v>
      </c>
      <c r="M15" s="160">
        <v>1</v>
      </c>
      <c r="N15" s="154">
        <v>7</v>
      </c>
      <c r="O15" s="154">
        <v>1</v>
      </c>
      <c r="P15" s="154">
        <v>27</v>
      </c>
      <c r="Q15" s="154">
        <v>3</v>
      </c>
      <c r="R15" s="154">
        <v>325</v>
      </c>
      <c r="S15" s="153"/>
      <c r="T15" s="153"/>
      <c r="U15" s="153"/>
      <c r="V15" s="153"/>
      <c r="W15" s="145"/>
      <c r="X15" s="153"/>
      <c r="Y15" s="153"/>
      <c r="Z15" s="145"/>
    </row>
    <row r="16" spans="1:15" s="163" customFormat="1" ht="21">
      <c r="A16" s="125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22.5">
      <c r="A17" s="148" t="s">
        <v>91</v>
      </c>
      <c r="B17" s="147"/>
      <c r="C17" s="147"/>
      <c r="D17" s="147"/>
      <c r="E17" s="146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ht="22.5">
      <c r="A18" s="149" t="s">
        <v>101</v>
      </c>
      <c r="B18" s="146"/>
      <c r="C18" s="147"/>
      <c r="D18" s="147"/>
      <c r="E18" s="146"/>
      <c r="F18" s="85"/>
      <c r="G18" s="85"/>
      <c r="H18" s="85"/>
      <c r="I18" s="85"/>
      <c r="J18" s="85"/>
      <c r="K18" s="85"/>
      <c r="L18" s="85"/>
      <c r="M18" s="85"/>
      <c r="O18" s="85"/>
    </row>
    <row r="19" spans="1:15" ht="23.25" customHeight="1">
      <c r="A19" s="149" t="s">
        <v>102</v>
      </c>
      <c r="B19" s="150"/>
      <c r="C19" s="151"/>
      <c r="D19" s="151"/>
      <c r="E19" s="151"/>
      <c r="F19" s="85"/>
      <c r="G19" s="85"/>
      <c r="H19" s="85"/>
      <c r="I19" s="85"/>
      <c r="J19" s="85"/>
      <c r="K19" s="85"/>
      <c r="L19" s="85"/>
      <c r="M19" s="85"/>
      <c r="O19" s="85"/>
    </row>
    <row r="20" spans="1:15" ht="21.75">
      <c r="A20" s="120" t="s">
        <v>87</v>
      </c>
      <c r="B20" s="120"/>
      <c r="C20" s="121"/>
      <c r="D20" s="121"/>
      <c r="E20" s="121"/>
      <c r="F20" s="121"/>
      <c r="G20" s="121"/>
      <c r="H20" s="122"/>
      <c r="I20" s="122"/>
      <c r="J20" s="122"/>
      <c r="K20" s="122"/>
      <c r="L20" s="122"/>
      <c r="M20" s="122"/>
      <c r="O20" s="122"/>
    </row>
    <row r="21" spans="1:15" ht="21">
      <c r="A21" s="123"/>
      <c r="B21" s="12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O21" s="122"/>
    </row>
  </sheetData>
  <sheetProtection/>
  <mergeCells count="5">
    <mergeCell ref="R4:R5"/>
    <mergeCell ref="A4:A5"/>
    <mergeCell ref="A2:O2"/>
    <mergeCell ref="C4:E4"/>
    <mergeCell ref="F4:H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I11" sqref="I10:I11"/>
    </sheetView>
  </sheetViews>
  <sheetFormatPr defaultColWidth="9.33203125" defaultRowHeight="21"/>
  <cols>
    <col min="1" max="1" width="55.83203125" style="0" bestFit="1" customWidth="1"/>
    <col min="2" max="2" width="11.5" style="0" bestFit="1" customWidth="1"/>
    <col min="3" max="3" width="20.33203125" style="0" bestFit="1" customWidth="1"/>
    <col min="4" max="4" width="11" style="0" bestFit="1" customWidth="1"/>
    <col min="5" max="5" width="20.33203125" style="0" bestFit="1" customWidth="1"/>
  </cols>
  <sheetData>
    <row r="2" spans="1:5" ht="22.5">
      <c r="A2" s="128" t="s">
        <v>46</v>
      </c>
      <c r="B2" s="128"/>
      <c r="C2" s="128"/>
      <c r="D2" s="128"/>
      <c r="E2" s="128"/>
    </row>
    <row r="3" spans="1:5" ht="21">
      <c r="A3" s="5"/>
      <c r="B3" s="5"/>
      <c r="C3" s="5"/>
      <c r="D3" s="5"/>
      <c r="E3" s="5"/>
    </row>
    <row r="4" spans="1:5" ht="21">
      <c r="A4" s="6"/>
      <c r="B4" s="129" t="s">
        <v>26</v>
      </c>
      <c r="C4" s="129"/>
      <c r="D4" s="129"/>
      <c r="E4" s="129"/>
    </row>
    <row r="5" spans="1:5" ht="21">
      <c r="A5" s="7" t="s">
        <v>0</v>
      </c>
      <c r="B5" s="8" t="s">
        <v>27</v>
      </c>
      <c r="C5" s="6" t="s">
        <v>28</v>
      </c>
      <c r="D5" s="8" t="s">
        <v>29</v>
      </c>
      <c r="E5" s="6" t="s">
        <v>28</v>
      </c>
    </row>
    <row r="6" spans="1:5" ht="21">
      <c r="A6" s="9"/>
      <c r="B6" s="5"/>
      <c r="C6" s="10" t="s">
        <v>30</v>
      </c>
      <c r="D6" s="5"/>
      <c r="E6" s="10" t="s">
        <v>31</v>
      </c>
    </row>
    <row r="7" spans="1:5" ht="21">
      <c r="A7" s="11" t="s">
        <v>14</v>
      </c>
      <c r="B7" s="12">
        <v>69</v>
      </c>
      <c r="C7" s="13">
        <v>3</v>
      </c>
      <c r="D7" s="12">
        <v>7</v>
      </c>
      <c r="E7" s="13">
        <v>5</v>
      </c>
    </row>
    <row r="8" spans="1:5" ht="21">
      <c r="A8" s="14" t="s">
        <v>15</v>
      </c>
      <c r="B8" s="15">
        <v>12</v>
      </c>
      <c r="C8" s="16">
        <v>1</v>
      </c>
      <c r="D8" s="15">
        <v>3</v>
      </c>
      <c r="E8" s="16">
        <v>2</v>
      </c>
    </row>
    <row r="9" spans="1:5" ht="21">
      <c r="A9" s="14" t="s">
        <v>16</v>
      </c>
      <c r="B9" s="15">
        <v>12</v>
      </c>
      <c r="C9" s="16">
        <v>4</v>
      </c>
      <c r="D9" s="15">
        <v>0</v>
      </c>
      <c r="E9" s="16">
        <v>2</v>
      </c>
    </row>
    <row r="10" spans="1:9" ht="21">
      <c r="A10" s="14" t="s">
        <v>17</v>
      </c>
      <c r="B10" s="15">
        <v>28</v>
      </c>
      <c r="C10" s="16">
        <v>4</v>
      </c>
      <c r="D10" s="15">
        <v>2</v>
      </c>
      <c r="E10" s="16">
        <v>0</v>
      </c>
      <c r="I10" s="45"/>
    </row>
    <row r="11" spans="1:9" ht="21">
      <c r="A11" s="14" t="s">
        <v>18</v>
      </c>
      <c r="B11" s="15">
        <v>8</v>
      </c>
      <c r="C11" s="16">
        <v>1</v>
      </c>
      <c r="D11" s="15">
        <v>2</v>
      </c>
      <c r="E11" s="16">
        <v>0</v>
      </c>
      <c r="I11" s="45"/>
    </row>
    <row r="12" spans="1:5" ht="21">
      <c r="A12" s="14" t="s">
        <v>19</v>
      </c>
      <c r="B12" s="15">
        <v>17</v>
      </c>
      <c r="C12" s="16">
        <v>4</v>
      </c>
      <c r="D12" s="15">
        <v>8</v>
      </c>
      <c r="E12" s="16">
        <v>4</v>
      </c>
    </row>
    <row r="13" spans="1:5" ht="21">
      <c r="A13" s="14" t="s">
        <v>20</v>
      </c>
      <c r="B13" s="15">
        <v>1</v>
      </c>
      <c r="C13" s="16">
        <v>0</v>
      </c>
      <c r="D13" s="15">
        <v>1</v>
      </c>
      <c r="E13" s="16">
        <v>0</v>
      </c>
    </row>
    <row r="14" spans="1:5" ht="21">
      <c r="A14" s="14" t="s">
        <v>21</v>
      </c>
      <c r="B14" s="15">
        <v>4</v>
      </c>
      <c r="C14" s="16">
        <v>3</v>
      </c>
      <c r="D14" s="15">
        <v>1</v>
      </c>
      <c r="E14" s="16">
        <v>0</v>
      </c>
    </row>
    <row r="15" spans="1:5" ht="21">
      <c r="A15" s="14" t="s">
        <v>22</v>
      </c>
      <c r="B15" s="15">
        <v>9</v>
      </c>
      <c r="C15" s="16">
        <v>1</v>
      </c>
      <c r="D15" s="15">
        <v>2</v>
      </c>
      <c r="E15" s="16">
        <v>3</v>
      </c>
    </row>
    <row r="16" spans="1:5" ht="21">
      <c r="A16" s="14" t="s">
        <v>23</v>
      </c>
      <c r="B16" s="15">
        <v>2</v>
      </c>
      <c r="C16" s="16">
        <v>1</v>
      </c>
      <c r="D16" s="15">
        <v>0</v>
      </c>
      <c r="E16" s="16">
        <v>0</v>
      </c>
    </row>
    <row r="17" spans="1:5" ht="21">
      <c r="A17" s="17" t="s">
        <v>24</v>
      </c>
      <c r="B17" s="42">
        <v>0</v>
      </c>
      <c r="C17" s="43">
        <v>0</v>
      </c>
      <c r="D17" s="42">
        <v>0</v>
      </c>
      <c r="E17" s="43">
        <v>0</v>
      </c>
    </row>
    <row r="18" spans="1:5" ht="21">
      <c r="A18" s="41" t="s">
        <v>25</v>
      </c>
      <c r="B18" s="44">
        <f>SUM(B7:B17)</f>
        <v>162</v>
      </c>
      <c r="C18" s="44">
        <f>SUM(C7:C17)</f>
        <v>22</v>
      </c>
      <c r="D18" s="44">
        <f>SUM(D7:D17)</f>
        <v>26</v>
      </c>
      <c r="E18" s="44">
        <f>SUM(E7:E17)</f>
        <v>16</v>
      </c>
    </row>
    <row r="19" spans="1:5" ht="21">
      <c r="A19" s="21"/>
      <c r="B19" s="21"/>
      <c r="C19" s="21"/>
      <c r="D19" s="21"/>
      <c r="E19" s="21"/>
    </row>
    <row r="20" spans="1:5" ht="21">
      <c r="A20" s="22" t="s">
        <v>47</v>
      </c>
      <c r="B20" s="21"/>
      <c r="C20" s="21"/>
      <c r="D20" s="21"/>
      <c r="E20" s="21"/>
    </row>
  </sheetData>
  <sheetProtection/>
  <mergeCells count="2">
    <mergeCell ref="A2:E2"/>
    <mergeCell ref="B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7">
      <selection activeCell="N4" sqref="N4"/>
    </sheetView>
  </sheetViews>
  <sheetFormatPr defaultColWidth="9.33203125" defaultRowHeight="21"/>
  <cols>
    <col min="1" max="1" width="20" style="0" customWidth="1"/>
    <col min="2" max="2" width="6" style="0" bestFit="1" customWidth="1"/>
    <col min="3" max="3" width="10.16015625" style="0" bestFit="1" customWidth="1"/>
    <col min="4" max="4" width="8.83203125" style="0" bestFit="1" customWidth="1"/>
    <col min="5" max="5" width="4.5" style="0" bestFit="1" customWidth="1"/>
    <col min="6" max="6" width="3" style="0" bestFit="1" customWidth="1"/>
    <col min="7" max="7" width="9.66015625" style="0" bestFit="1" customWidth="1"/>
    <col min="8" max="8" width="8.5" style="0" bestFit="1" customWidth="1"/>
    <col min="9" max="10" width="5.33203125" style="0" customWidth="1"/>
    <col min="12" max="12" width="14.16015625" style="0" bestFit="1" customWidth="1"/>
    <col min="13" max="13" width="10.83203125" style="0" bestFit="1" customWidth="1"/>
  </cols>
  <sheetData>
    <row r="2" spans="1:13" ht="21">
      <c r="A2" s="126" t="s">
        <v>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2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1"/>
      <c r="M3" s="21"/>
    </row>
    <row r="4" spans="1:13" ht="21">
      <c r="A4" s="7" t="s">
        <v>0</v>
      </c>
      <c r="B4" s="127" t="s">
        <v>1</v>
      </c>
      <c r="C4" s="127"/>
      <c r="D4" s="127"/>
      <c r="E4" s="127" t="s">
        <v>2</v>
      </c>
      <c r="F4" s="127"/>
      <c r="G4" s="8" t="s">
        <v>3</v>
      </c>
      <c r="H4" s="7" t="s">
        <v>4</v>
      </c>
      <c r="I4" s="127" t="s">
        <v>5</v>
      </c>
      <c r="J4" s="127"/>
      <c r="K4" s="36" t="s">
        <v>35</v>
      </c>
      <c r="L4" s="34" t="s">
        <v>32</v>
      </c>
      <c r="M4" s="24" t="s">
        <v>6</v>
      </c>
    </row>
    <row r="5" spans="1:13" ht="21">
      <c r="A5" s="10"/>
      <c r="B5" s="25" t="s">
        <v>7</v>
      </c>
      <c r="C5" s="23" t="s">
        <v>8</v>
      </c>
      <c r="D5" s="25" t="s">
        <v>9</v>
      </c>
      <c r="E5" s="10">
        <v>1</v>
      </c>
      <c r="F5" s="10">
        <v>2</v>
      </c>
      <c r="G5" s="25" t="s">
        <v>10</v>
      </c>
      <c r="H5" s="10"/>
      <c r="I5" s="25" t="s">
        <v>11</v>
      </c>
      <c r="J5" s="23" t="s">
        <v>12</v>
      </c>
      <c r="K5" s="37" t="s">
        <v>34</v>
      </c>
      <c r="L5" s="35" t="s">
        <v>33</v>
      </c>
      <c r="M5" s="26" t="s">
        <v>13</v>
      </c>
    </row>
    <row r="6" spans="1:13" ht="21">
      <c r="A6" s="11" t="s">
        <v>14</v>
      </c>
      <c r="B6" s="12">
        <v>51</v>
      </c>
      <c r="C6" s="13">
        <v>23</v>
      </c>
      <c r="D6" s="12">
        <v>3</v>
      </c>
      <c r="E6" s="13">
        <v>26</v>
      </c>
      <c r="F6" s="13">
        <v>1</v>
      </c>
      <c r="G6" s="12">
        <v>0</v>
      </c>
      <c r="H6" s="13">
        <v>2</v>
      </c>
      <c r="I6" s="12">
        <v>2</v>
      </c>
      <c r="J6" s="13">
        <v>0</v>
      </c>
      <c r="K6" s="30">
        <v>5</v>
      </c>
      <c r="L6" s="27">
        <v>4</v>
      </c>
      <c r="M6" s="27">
        <v>117</v>
      </c>
    </row>
    <row r="7" spans="1:13" ht="21">
      <c r="A7" s="14" t="s">
        <v>15</v>
      </c>
      <c r="B7" s="15">
        <v>3</v>
      </c>
      <c r="C7" s="16">
        <v>0</v>
      </c>
      <c r="D7" s="15">
        <v>0</v>
      </c>
      <c r="E7" s="16">
        <v>2</v>
      </c>
      <c r="F7" s="16">
        <v>0</v>
      </c>
      <c r="G7" s="15">
        <v>0</v>
      </c>
      <c r="H7" s="16">
        <v>1</v>
      </c>
      <c r="I7" s="16">
        <v>2</v>
      </c>
      <c r="J7" s="16">
        <v>3</v>
      </c>
      <c r="K7" s="31">
        <v>2</v>
      </c>
      <c r="L7" s="28">
        <v>0</v>
      </c>
      <c r="M7" s="28">
        <v>13</v>
      </c>
    </row>
    <row r="8" spans="1:13" ht="21">
      <c r="A8" s="14" t="s">
        <v>16</v>
      </c>
      <c r="B8" s="15">
        <v>3</v>
      </c>
      <c r="C8" s="16">
        <v>0</v>
      </c>
      <c r="D8" s="15">
        <v>0</v>
      </c>
      <c r="E8" s="16">
        <v>1</v>
      </c>
      <c r="F8" s="16">
        <v>0</v>
      </c>
      <c r="G8" s="15">
        <v>0</v>
      </c>
      <c r="H8" s="16">
        <v>0</v>
      </c>
      <c r="I8" s="16">
        <v>8</v>
      </c>
      <c r="J8" s="16">
        <v>0</v>
      </c>
      <c r="K8" s="31">
        <v>1</v>
      </c>
      <c r="L8" s="28">
        <v>0</v>
      </c>
      <c r="M8" s="28">
        <v>13</v>
      </c>
    </row>
    <row r="9" spans="1:13" ht="21">
      <c r="A9" s="14" t="s">
        <v>17</v>
      </c>
      <c r="B9" s="15">
        <v>12</v>
      </c>
      <c r="C9" s="16">
        <v>3</v>
      </c>
      <c r="D9" s="15">
        <v>0</v>
      </c>
      <c r="E9" s="16">
        <v>8</v>
      </c>
      <c r="F9" s="16">
        <v>0</v>
      </c>
      <c r="G9" s="15">
        <v>2</v>
      </c>
      <c r="H9" s="16">
        <v>2</v>
      </c>
      <c r="I9" s="16">
        <v>7</v>
      </c>
      <c r="J9" s="16">
        <v>0</v>
      </c>
      <c r="K9" s="31">
        <v>0</v>
      </c>
      <c r="L9" s="28">
        <v>0</v>
      </c>
      <c r="M9" s="28">
        <v>34</v>
      </c>
    </row>
    <row r="10" spans="1:13" ht="21">
      <c r="A10" s="14" t="s">
        <v>18</v>
      </c>
      <c r="B10" s="15">
        <v>5</v>
      </c>
      <c r="C10" s="16">
        <v>1</v>
      </c>
      <c r="D10" s="15">
        <v>2</v>
      </c>
      <c r="E10" s="16">
        <v>2</v>
      </c>
      <c r="F10" s="16">
        <v>0</v>
      </c>
      <c r="G10" s="15">
        <v>0</v>
      </c>
      <c r="H10" s="16">
        <v>3</v>
      </c>
      <c r="I10" s="16">
        <v>3</v>
      </c>
      <c r="J10" s="16">
        <v>0</v>
      </c>
      <c r="K10" s="31">
        <v>0</v>
      </c>
      <c r="L10" s="28">
        <v>1</v>
      </c>
      <c r="M10" s="28">
        <v>17</v>
      </c>
    </row>
    <row r="11" spans="1:13" ht="21">
      <c r="A11" s="14" t="s">
        <v>19</v>
      </c>
      <c r="B11" s="15">
        <v>11</v>
      </c>
      <c r="C11" s="16">
        <v>4</v>
      </c>
      <c r="D11" s="15">
        <v>0</v>
      </c>
      <c r="E11" s="16">
        <v>6</v>
      </c>
      <c r="F11" s="16">
        <v>0</v>
      </c>
      <c r="G11" s="15">
        <v>1</v>
      </c>
      <c r="H11" s="16">
        <v>0</v>
      </c>
      <c r="I11" s="16">
        <v>1</v>
      </c>
      <c r="J11" s="16">
        <v>0</v>
      </c>
      <c r="K11" s="31">
        <v>0</v>
      </c>
      <c r="L11" s="28">
        <v>2</v>
      </c>
      <c r="M11" s="28">
        <v>25</v>
      </c>
    </row>
    <row r="12" spans="1:13" ht="21">
      <c r="A12" s="14" t="s">
        <v>20</v>
      </c>
      <c r="B12" s="15">
        <v>0</v>
      </c>
      <c r="C12" s="16">
        <v>0</v>
      </c>
      <c r="D12" s="15">
        <v>0</v>
      </c>
      <c r="E12" s="16">
        <v>0</v>
      </c>
      <c r="F12" s="16">
        <v>0</v>
      </c>
      <c r="G12" s="15">
        <v>0</v>
      </c>
      <c r="H12" s="16">
        <v>0</v>
      </c>
      <c r="I12" s="15">
        <v>2</v>
      </c>
      <c r="J12" s="16">
        <v>0</v>
      </c>
      <c r="K12" s="31">
        <v>0</v>
      </c>
      <c r="L12" s="28">
        <v>0</v>
      </c>
      <c r="M12" s="28">
        <v>2</v>
      </c>
    </row>
    <row r="13" spans="1:13" ht="21">
      <c r="A13" s="14" t="s">
        <v>21</v>
      </c>
      <c r="B13" s="15">
        <v>2</v>
      </c>
      <c r="C13" s="16">
        <v>0</v>
      </c>
      <c r="D13" s="15">
        <v>0</v>
      </c>
      <c r="E13" s="16">
        <v>1</v>
      </c>
      <c r="F13" s="16">
        <v>0</v>
      </c>
      <c r="G13" s="15">
        <v>0</v>
      </c>
      <c r="H13" s="16">
        <v>0</v>
      </c>
      <c r="I13" s="16">
        <v>4</v>
      </c>
      <c r="J13" s="16">
        <v>0</v>
      </c>
      <c r="K13" s="31">
        <v>1</v>
      </c>
      <c r="L13" s="28">
        <v>0</v>
      </c>
      <c r="M13" s="28">
        <v>8</v>
      </c>
    </row>
    <row r="14" spans="1:13" ht="21">
      <c r="A14" s="14" t="s">
        <v>22</v>
      </c>
      <c r="B14" s="15">
        <v>3</v>
      </c>
      <c r="C14" s="16">
        <v>0</v>
      </c>
      <c r="D14" s="15">
        <v>2</v>
      </c>
      <c r="E14" s="16">
        <v>1</v>
      </c>
      <c r="F14" s="16">
        <v>0</v>
      </c>
      <c r="G14" s="15">
        <v>0</v>
      </c>
      <c r="H14" s="16">
        <v>0</v>
      </c>
      <c r="I14" s="16">
        <v>2</v>
      </c>
      <c r="J14" s="16">
        <v>0</v>
      </c>
      <c r="K14" s="31">
        <v>0</v>
      </c>
      <c r="L14" s="28">
        <v>0</v>
      </c>
      <c r="M14" s="28">
        <v>8</v>
      </c>
    </row>
    <row r="15" spans="1:13" ht="21">
      <c r="A15" s="14" t="s">
        <v>23</v>
      </c>
      <c r="B15" s="15">
        <v>0</v>
      </c>
      <c r="C15" s="16">
        <v>0</v>
      </c>
      <c r="D15" s="15">
        <v>0</v>
      </c>
      <c r="E15" s="16">
        <v>0</v>
      </c>
      <c r="F15" s="16">
        <v>0</v>
      </c>
      <c r="G15" s="15">
        <v>0</v>
      </c>
      <c r="H15" s="16">
        <v>0</v>
      </c>
      <c r="I15" s="15">
        <v>0</v>
      </c>
      <c r="J15" s="16">
        <v>0</v>
      </c>
      <c r="K15" s="31">
        <v>0</v>
      </c>
      <c r="L15" s="28">
        <v>0</v>
      </c>
      <c r="M15" s="28">
        <v>0</v>
      </c>
    </row>
    <row r="16" spans="1:13" ht="21">
      <c r="A16" s="17" t="s">
        <v>24</v>
      </c>
      <c r="B16" s="18">
        <v>0</v>
      </c>
      <c r="C16" s="19">
        <v>0</v>
      </c>
      <c r="D16" s="18">
        <v>0</v>
      </c>
      <c r="E16" s="19">
        <v>0</v>
      </c>
      <c r="F16" s="19">
        <v>0</v>
      </c>
      <c r="G16" s="18">
        <v>0</v>
      </c>
      <c r="H16" s="19">
        <v>0</v>
      </c>
      <c r="I16" s="19">
        <v>0</v>
      </c>
      <c r="J16" s="19">
        <v>0</v>
      </c>
      <c r="K16" s="32">
        <v>0</v>
      </c>
      <c r="L16" s="33">
        <v>0</v>
      </c>
      <c r="M16" s="40">
        <v>0</v>
      </c>
    </row>
    <row r="17" spans="1:13" ht="21">
      <c r="A17" s="20" t="s">
        <v>25</v>
      </c>
      <c r="B17" s="20">
        <f aca="true" t="shared" si="0" ref="B17:M17">B6+B7+B8+B9+B10+B11+B12+B13+B14+B15+B16</f>
        <v>90</v>
      </c>
      <c r="C17" s="20">
        <f t="shared" si="0"/>
        <v>31</v>
      </c>
      <c r="D17" s="20">
        <f t="shared" si="0"/>
        <v>7</v>
      </c>
      <c r="E17" s="20">
        <f t="shared" si="0"/>
        <v>47</v>
      </c>
      <c r="F17" s="20">
        <f t="shared" si="0"/>
        <v>1</v>
      </c>
      <c r="G17" s="20">
        <f t="shared" si="0"/>
        <v>3</v>
      </c>
      <c r="H17" s="20">
        <f t="shared" si="0"/>
        <v>8</v>
      </c>
      <c r="I17" s="20">
        <f t="shared" si="0"/>
        <v>31</v>
      </c>
      <c r="J17" s="20">
        <f t="shared" si="0"/>
        <v>3</v>
      </c>
      <c r="K17" s="20">
        <f t="shared" si="0"/>
        <v>9</v>
      </c>
      <c r="L17" s="20">
        <f t="shared" si="0"/>
        <v>7</v>
      </c>
      <c r="M17" s="20">
        <f t="shared" si="0"/>
        <v>237</v>
      </c>
    </row>
    <row r="18" spans="1:13" ht="2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21">
      <c r="A19" s="22" t="s">
        <v>41</v>
      </c>
      <c r="B19" s="22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</row>
  </sheetData>
  <sheetProtection/>
  <mergeCells count="4">
    <mergeCell ref="A2:M2"/>
    <mergeCell ref="B4:D4"/>
    <mergeCell ref="E4:F4"/>
    <mergeCell ref="I4:J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0">
      <selection activeCell="G4" sqref="G4"/>
    </sheetView>
  </sheetViews>
  <sheetFormatPr defaultColWidth="9.33203125" defaultRowHeight="21"/>
  <cols>
    <col min="1" max="1" width="27.5" style="0" customWidth="1"/>
    <col min="2" max="2" width="11.5" style="0" bestFit="1" customWidth="1"/>
    <col min="3" max="3" width="20.33203125" style="0" bestFit="1" customWidth="1"/>
    <col min="4" max="4" width="11" style="0" bestFit="1" customWidth="1"/>
    <col min="5" max="5" width="20.33203125" style="0" bestFit="1" customWidth="1"/>
  </cols>
  <sheetData>
    <row r="2" spans="1:5" ht="22.5">
      <c r="A2" s="128" t="s">
        <v>42</v>
      </c>
      <c r="B2" s="128"/>
      <c r="C2" s="128"/>
      <c r="D2" s="128"/>
      <c r="E2" s="128"/>
    </row>
    <row r="3" spans="1:5" ht="21">
      <c r="A3" s="5"/>
      <c r="B3" s="5"/>
      <c r="C3" s="5"/>
      <c r="D3" s="5"/>
      <c r="E3" s="5"/>
    </row>
    <row r="4" spans="1:5" ht="21">
      <c r="A4" s="6"/>
      <c r="B4" s="129" t="s">
        <v>26</v>
      </c>
      <c r="C4" s="129"/>
      <c r="D4" s="129"/>
      <c r="E4" s="129"/>
    </row>
    <row r="5" spans="1:5" ht="21">
      <c r="A5" s="7" t="s">
        <v>0</v>
      </c>
      <c r="B5" s="8" t="s">
        <v>27</v>
      </c>
      <c r="C5" s="6" t="s">
        <v>28</v>
      </c>
      <c r="D5" s="8" t="s">
        <v>29</v>
      </c>
      <c r="E5" s="6" t="s">
        <v>28</v>
      </c>
    </row>
    <row r="6" spans="1:5" ht="21">
      <c r="A6" s="9"/>
      <c r="B6" s="5"/>
      <c r="C6" s="10" t="s">
        <v>30</v>
      </c>
      <c r="D6" s="5"/>
      <c r="E6" s="10" t="s">
        <v>31</v>
      </c>
    </row>
    <row r="7" spans="1:5" ht="21">
      <c r="A7" s="11" t="s">
        <v>14</v>
      </c>
      <c r="B7" s="12">
        <v>64</v>
      </c>
      <c r="C7" s="13">
        <v>3</v>
      </c>
      <c r="D7" s="12">
        <v>7</v>
      </c>
      <c r="E7" s="13">
        <v>5</v>
      </c>
    </row>
    <row r="8" spans="1:5" ht="21">
      <c r="A8" s="14" t="s">
        <v>15</v>
      </c>
      <c r="B8" s="15">
        <v>11</v>
      </c>
      <c r="C8" s="16">
        <v>1</v>
      </c>
      <c r="D8" s="15">
        <v>3</v>
      </c>
      <c r="E8" s="16">
        <v>2</v>
      </c>
    </row>
    <row r="9" spans="1:5" ht="21">
      <c r="A9" s="14" t="s">
        <v>16</v>
      </c>
      <c r="B9" s="15">
        <v>11</v>
      </c>
      <c r="C9" s="16">
        <v>4</v>
      </c>
      <c r="D9" s="15">
        <v>0</v>
      </c>
      <c r="E9" s="16">
        <v>2</v>
      </c>
    </row>
    <row r="10" spans="1:5" ht="21">
      <c r="A10" s="14" t="s">
        <v>17</v>
      </c>
      <c r="B10" s="15">
        <v>25</v>
      </c>
      <c r="C10" s="16">
        <v>3</v>
      </c>
      <c r="D10" s="15">
        <v>2</v>
      </c>
      <c r="E10" s="16">
        <v>0</v>
      </c>
    </row>
    <row r="11" spans="1:5" ht="21">
      <c r="A11" s="14" t="s">
        <v>18</v>
      </c>
      <c r="B11" s="15">
        <v>10</v>
      </c>
      <c r="C11" s="16">
        <v>1</v>
      </c>
      <c r="D11" s="15">
        <v>2</v>
      </c>
      <c r="E11" s="16">
        <v>0</v>
      </c>
    </row>
    <row r="12" spans="1:5" ht="21">
      <c r="A12" s="14" t="s">
        <v>19</v>
      </c>
      <c r="B12" s="15">
        <v>15</v>
      </c>
      <c r="C12" s="16">
        <v>4</v>
      </c>
      <c r="D12" s="15">
        <v>8</v>
      </c>
      <c r="E12" s="16">
        <v>4</v>
      </c>
    </row>
    <row r="13" spans="1:5" ht="21">
      <c r="A13" s="14" t="s">
        <v>20</v>
      </c>
      <c r="B13" s="15">
        <v>1</v>
      </c>
      <c r="C13" s="16">
        <v>0</v>
      </c>
      <c r="D13" s="15">
        <v>1</v>
      </c>
      <c r="E13" s="16">
        <v>0</v>
      </c>
    </row>
    <row r="14" spans="1:5" ht="21">
      <c r="A14" s="14" t="s">
        <v>21</v>
      </c>
      <c r="B14" s="15">
        <v>4</v>
      </c>
      <c r="C14" s="16">
        <v>3</v>
      </c>
      <c r="D14" s="15">
        <v>1</v>
      </c>
      <c r="E14" s="16">
        <v>0</v>
      </c>
    </row>
    <row r="15" spans="1:5" ht="21">
      <c r="A15" s="14" t="s">
        <v>22</v>
      </c>
      <c r="B15" s="15">
        <v>8</v>
      </c>
      <c r="C15" s="16">
        <v>1</v>
      </c>
      <c r="D15" s="15">
        <v>2</v>
      </c>
      <c r="E15" s="16">
        <v>3</v>
      </c>
    </row>
    <row r="16" spans="1:5" ht="21">
      <c r="A16" s="14" t="s">
        <v>23</v>
      </c>
      <c r="B16" s="15">
        <v>2</v>
      </c>
      <c r="C16" s="16">
        <v>1</v>
      </c>
      <c r="D16" s="15">
        <v>0</v>
      </c>
      <c r="E16" s="16">
        <v>0</v>
      </c>
    </row>
    <row r="17" spans="1:5" ht="21">
      <c r="A17" s="17" t="s">
        <v>24</v>
      </c>
      <c r="B17" s="42">
        <v>0</v>
      </c>
      <c r="C17" s="43">
        <v>0</v>
      </c>
      <c r="D17" s="42">
        <v>0</v>
      </c>
      <c r="E17" s="43">
        <v>0</v>
      </c>
    </row>
    <row r="18" spans="1:5" ht="21">
      <c r="A18" s="41" t="s">
        <v>25</v>
      </c>
      <c r="B18" s="44">
        <f>SUM(B7:B17)</f>
        <v>151</v>
      </c>
      <c r="C18" s="44">
        <f>SUM(C7:C17)</f>
        <v>21</v>
      </c>
      <c r="D18" s="44">
        <f>SUM(D7:D17)</f>
        <v>26</v>
      </c>
      <c r="E18" s="44">
        <f>SUM(E7:E17)</f>
        <v>16</v>
      </c>
    </row>
    <row r="19" spans="1:5" ht="21">
      <c r="A19" s="21"/>
      <c r="B19" s="21"/>
      <c r="C19" s="21"/>
      <c r="D19" s="21"/>
      <c r="E19" s="21"/>
    </row>
    <row r="20" spans="1:5" ht="21">
      <c r="A20" s="22" t="s">
        <v>43</v>
      </c>
      <c r="B20" s="21"/>
      <c r="C20" s="21"/>
      <c r="D20" s="21"/>
      <c r="E20" s="21"/>
    </row>
  </sheetData>
  <sheetProtection/>
  <mergeCells count="2">
    <mergeCell ref="A2:E2"/>
    <mergeCell ref="B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P3" sqref="P3"/>
    </sheetView>
  </sheetViews>
  <sheetFormatPr defaultColWidth="11.33203125" defaultRowHeight="21"/>
  <cols>
    <col min="1" max="1" width="20.16015625" style="1" customWidth="1"/>
    <col min="2" max="2" width="6.16015625" style="1" customWidth="1"/>
    <col min="3" max="3" width="9.83203125" style="1" customWidth="1"/>
    <col min="4" max="4" width="8.16015625" style="1" customWidth="1"/>
    <col min="5" max="5" width="5.66015625" style="1" customWidth="1"/>
    <col min="6" max="6" width="5" style="1" customWidth="1"/>
    <col min="7" max="7" width="10" style="1" customWidth="1"/>
    <col min="8" max="8" width="8.16015625" style="1" customWidth="1"/>
    <col min="9" max="10" width="4.66015625" style="1" customWidth="1"/>
    <col min="11" max="11" width="9.66015625" style="1" bestFit="1" customWidth="1"/>
    <col min="12" max="12" width="14.16015625" style="1" bestFit="1" customWidth="1"/>
    <col min="13" max="13" width="12" style="1" customWidth="1"/>
    <col min="14" max="16384" width="11.33203125" style="1" customWidth="1"/>
  </cols>
  <sheetData>
    <row r="1" spans="1:13" ht="21">
      <c r="A1" s="130" t="s">
        <v>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9"/>
      <c r="M2" s="21"/>
    </row>
    <row r="3" spans="1:13" ht="21">
      <c r="A3" s="7" t="s">
        <v>0</v>
      </c>
      <c r="B3" s="127" t="s">
        <v>1</v>
      </c>
      <c r="C3" s="127"/>
      <c r="D3" s="127"/>
      <c r="E3" s="127" t="s">
        <v>2</v>
      </c>
      <c r="F3" s="127"/>
      <c r="G3" s="8" t="s">
        <v>3</v>
      </c>
      <c r="H3" s="7" t="s">
        <v>4</v>
      </c>
      <c r="I3" s="127" t="s">
        <v>5</v>
      </c>
      <c r="J3" s="127"/>
      <c r="K3" s="36" t="s">
        <v>35</v>
      </c>
      <c r="L3" s="34" t="s">
        <v>32</v>
      </c>
      <c r="M3" s="24" t="s">
        <v>6</v>
      </c>
    </row>
    <row r="4" spans="1:13" ht="21">
      <c r="A4" s="10"/>
      <c r="B4" s="25" t="s">
        <v>7</v>
      </c>
      <c r="C4" s="23" t="s">
        <v>8</v>
      </c>
      <c r="D4" s="25" t="s">
        <v>9</v>
      </c>
      <c r="E4" s="10">
        <v>1</v>
      </c>
      <c r="F4" s="10">
        <v>2</v>
      </c>
      <c r="G4" s="25" t="s">
        <v>10</v>
      </c>
      <c r="H4" s="10"/>
      <c r="I4" s="25" t="s">
        <v>11</v>
      </c>
      <c r="J4" s="23" t="s">
        <v>12</v>
      </c>
      <c r="K4" s="37" t="s">
        <v>34</v>
      </c>
      <c r="L4" s="35" t="s">
        <v>33</v>
      </c>
      <c r="M4" s="26" t="s">
        <v>13</v>
      </c>
    </row>
    <row r="5" spans="1:13" ht="21">
      <c r="A5" s="11" t="s">
        <v>14</v>
      </c>
      <c r="B5" s="12">
        <v>55</v>
      </c>
      <c r="C5" s="13">
        <v>29</v>
      </c>
      <c r="D5" s="12">
        <v>4</v>
      </c>
      <c r="E5" s="13">
        <v>28</v>
      </c>
      <c r="F5" s="13">
        <v>1</v>
      </c>
      <c r="G5" s="12">
        <v>0</v>
      </c>
      <c r="H5" s="13">
        <v>2</v>
      </c>
      <c r="I5" s="12">
        <v>2</v>
      </c>
      <c r="J5" s="13">
        <v>0</v>
      </c>
      <c r="K5" s="30">
        <v>5</v>
      </c>
      <c r="L5" s="27">
        <v>4</v>
      </c>
      <c r="M5" s="27">
        <v>130</v>
      </c>
    </row>
    <row r="6" spans="1:13" ht="21">
      <c r="A6" s="14" t="s">
        <v>15</v>
      </c>
      <c r="B6" s="15">
        <v>3</v>
      </c>
      <c r="C6" s="16">
        <v>0</v>
      </c>
      <c r="D6" s="15">
        <v>0</v>
      </c>
      <c r="E6" s="16">
        <v>2</v>
      </c>
      <c r="F6" s="16">
        <v>0</v>
      </c>
      <c r="G6" s="15">
        <v>0</v>
      </c>
      <c r="H6" s="16">
        <v>0</v>
      </c>
      <c r="I6" s="16">
        <v>2</v>
      </c>
      <c r="J6" s="16">
        <v>3</v>
      </c>
      <c r="K6" s="31">
        <v>2</v>
      </c>
      <c r="L6" s="28">
        <v>0</v>
      </c>
      <c r="M6" s="28">
        <v>12</v>
      </c>
    </row>
    <row r="7" spans="1:13" ht="21">
      <c r="A7" s="14" t="s">
        <v>16</v>
      </c>
      <c r="B7" s="15">
        <v>3</v>
      </c>
      <c r="C7" s="16">
        <v>1</v>
      </c>
      <c r="D7" s="15">
        <v>0</v>
      </c>
      <c r="E7" s="16">
        <v>1</v>
      </c>
      <c r="F7" s="16">
        <v>0</v>
      </c>
      <c r="G7" s="15">
        <v>0</v>
      </c>
      <c r="H7" s="16">
        <v>0</v>
      </c>
      <c r="I7" s="16">
        <v>6</v>
      </c>
      <c r="J7" s="16">
        <v>0</v>
      </c>
      <c r="K7" s="31">
        <v>1</v>
      </c>
      <c r="L7" s="28">
        <v>0</v>
      </c>
      <c r="M7" s="28">
        <v>12</v>
      </c>
    </row>
    <row r="8" spans="1:13" ht="21">
      <c r="A8" s="14" t="s">
        <v>17</v>
      </c>
      <c r="B8" s="15">
        <v>14</v>
      </c>
      <c r="C8" s="16">
        <v>2</v>
      </c>
      <c r="D8" s="15">
        <v>1</v>
      </c>
      <c r="E8" s="16">
        <v>8</v>
      </c>
      <c r="F8" s="16">
        <v>0</v>
      </c>
      <c r="G8" s="15">
        <v>2</v>
      </c>
      <c r="H8" s="16">
        <v>3</v>
      </c>
      <c r="I8" s="16">
        <v>7</v>
      </c>
      <c r="J8" s="16">
        <v>0</v>
      </c>
      <c r="K8" s="31">
        <v>0</v>
      </c>
      <c r="L8" s="28">
        <v>0</v>
      </c>
      <c r="M8" s="28">
        <v>37</v>
      </c>
    </row>
    <row r="9" spans="1:13" ht="21">
      <c r="A9" s="14" t="s">
        <v>18</v>
      </c>
      <c r="B9" s="15">
        <v>6</v>
      </c>
      <c r="C9" s="16">
        <v>1</v>
      </c>
      <c r="D9" s="15">
        <v>2</v>
      </c>
      <c r="E9" s="16">
        <v>2</v>
      </c>
      <c r="F9" s="16">
        <v>0</v>
      </c>
      <c r="G9" s="15">
        <v>1</v>
      </c>
      <c r="H9" s="16">
        <v>3</v>
      </c>
      <c r="I9" s="16">
        <v>3</v>
      </c>
      <c r="J9" s="16">
        <v>0</v>
      </c>
      <c r="K9" s="31">
        <v>0</v>
      </c>
      <c r="L9" s="28">
        <v>1</v>
      </c>
      <c r="M9" s="28">
        <v>19</v>
      </c>
    </row>
    <row r="10" spans="1:13" ht="21">
      <c r="A10" s="14" t="s">
        <v>19</v>
      </c>
      <c r="B10" s="15">
        <v>12</v>
      </c>
      <c r="C10" s="16">
        <v>4</v>
      </c>
      <c r="D10" s="15">
        <v>0</v>
      </c>
      <c r="E10" s="16">
        <v>7</v>
      </c>
      <c r="F10" s="16">
        <v>0</v>
      </c>
      <c r="G10" s="15">
        <v>1</v>
      </c>
      <c r="H10" s="16">
        <v>0</v>
      </c>
      <c r="I10" s="16">
        <v>1</v>
      </c>
      <c r="J10" s="16">
        <v>0</v>
      </c>
      <c r="K10" s="31">
        <v>0</v>
      </c>
      <c r="L10" s="28">
        <v>2</v>
      </c>
      <c r="M10" s="28">
        <v>27</v>
      </c>
    </row>
    <row r="11" spans="1:13" ht="21">
      <c r="A11" s="14" t="s">
        <v>20</v>
      </c>
      <c r="B11" s="15">
        <v>0</v>
      </c>
      <c r="C11" s="16">
        <v>0</v>
      </c>
      <c r="D11" s="15">
        <v>0</v>
      </c>
      <c r="E11" s="16">
        <v>0</v>
      </c>
      <c r="F11" s="16">
        <v>0</v>
      </c>
      <c r="G11" s="15">
        <v>0</v>
      </c>
      <c r="H11" s="16">
        <v>0</v>
      </c>
      <c r="I11" s="15">
        <v>2</v>
      </c>
      <c r="J11" s="16">
        <v>0</v>
      </c>
      <c r="K11" s="31">
        <v>0</v>
      </c>
      <c r="L11" s="28">
        <v>0</v>
      </c>
      <c r="M11" s="28">
        <v>2</v>
      </c>
    </row>
    <row r="12" spans="1:13" ht="21">
      <c r="A12" s="14" t="s">
        <v>21</v>
      </c>
      <c r="B12" s="15">
        <v>2</v>
      </c>
      <c r="C12" s="16">
        <v>1</v>
      </c>
      <c r="D12" s="15">
        <v>0</v>
      </c>
      <c r="E12" s="16">
        <v>1</v>
      </c>
      <c r="F12" s="16">
        <v>0</v>
      </c>
      <c r="G12" s="15">
        <v>0</v>
      </c>
      <c r="H12" s="16">
        <v>0</v>
      </c>
      <c r="I12" s="16">
        <v>3</v>
      </c>
      <c r="J12" s="16">
        <v>0</v>
      </c>
      <c r="K12" s="31">
        <v>1</v>
      </c>
      <c r="L12" s="28">
        <v>0</v>
      </c>
      <c r="M12" s="28">
        <v>8</v>
      </c>
    </row>
    <row r="13" spans="1:13" ht="21">
      <c r="A13" s="14" t="s">
        <v>22</v>
      </c>
      <c r="B13" s="15">
        <v>4</v>
      </c>
      <c r="C13" s="16">
        <v>0</v>
      </c>
      <c r="D13" s="15">
        <v>2</v>
      </c>
      <c r="E13" s="16">
        <v>1</v>
      </c>
      <c r="F13" s="16">
        <v>0</v>
      </c>
      <c r="G13" s="15">
        <v>0</v>
      </c>
      <c r="H13" s="16">
        <v>0</v>
      </c>
      <c r="I13" s="16">
        <v>2</v>
      </c>
      <c r="J13" s="16">
        <v>0</v>
      </c>
      <c r="K13" s="31">
        <v>0</v>
      </c>
      <c r="L13" s="28">
        <v>0</v>
      </c>
      <c r="M13" s="28">
        <v>9</v>
      </c>
    </row>
    <row r="14" spans="1:13" ht="21">
      <c r="A14" s="14" t="s">
        <v>23</v>
      </c>
      <c r="B14" s="15">
        <v>0</v>
      </c>
      <c r="C14" s="16">
        <v>0</v>
      </c>
      <c r="D14" s="15">
        <v>0</v>
      </c>
      <c r="E14" s="16">
        <v>0</v>
      </c>
      <c r="F14" s="16">
        <v>0</v>
      </c>
      <c r="G14" s="15">
        <v>0</v>
      </c>
      <c r="H14" s="16">
        <v>0</v>
      </c>
      <c r="I14" s="15">
        <v>0</v>
      </c>
      <c r="J14" s="16">
        <v>0</v>
      </c>
      <c r="K14" s="31">
        <v>0</v>
      </c>
      <c r="L14" s="28">
        <v>0</v>
      </c>
      <c r="M14" s="28">
        <v>0</v>
      </c>
    </row>
    <row r="15" spans="1:13" ht="21">
      <c r="A15" s="17" t="s">
        <v>24</v>
      </c>
      <c r="B15" s="18">
        <v>0</v>
      </c>
      <c r="C15" s="19">
        <v>0</v>
      </c>
      <c r="D15" s="18">
        <v>0</v>
      </c>
      <c r="E15" s="19">
        <v>0</v>
      </c>
      <c r="F15" s="19">
        <v>0</v>
      </c>
      <c r="G15" s="18">
        <v>0</v>
      </c>
      <c r="H15" s="19">
        <v>0</v>
      </c>
      <c r="I15" s="19">
        <v>0</v>
      </c>
      <c r="J15" s="19">
        <v>0</v>
      </c>
      <c r="K15" s="32">
        <v>0</v>
      </c>
      <c r="L15" s="33">
        <v>0</v>
      </c>
      <c r="M15" s="40">
        <v>0</v>
      </c>
    </row>
    <row r="16" spans="1:13" ht="21">
      <c r="A16" s="20" t="s">
        <v>25</v>
      </c>
      <c r="B16" s="20">
        <f aca="true" t="shared" si="0" ref="B16:M16">B5+B6+B7+B8+B9+B10+B11+B12+B13+B14+B15</f>
        <v>99</v>
      </c>
      <c r="C16" s="20">
        <f t="shared" si="0"/>
        <v>38</v>
      </c>
      <c r="D16" s="20">
        <f t="shared" si="0"/>
        <v>9</v>
      </c>
      <c r="E16" s="20">
        <f t="shared" si="0"/>
        <v>50</v>
      </c>
      <c r="F16" s="20">
        <f t="shared" si="0"/>
        <v>1</v>
      </c>
      <c r="G16" s="20">
        <f t="shared" si="0"/>
        <v>4</v>
      </c>
      <c r="H16" s="20">
        <f>H5+H6+H7+H8+H9+H10+H11+H12+H13+H14+H15</f>
        <v>8</v>
      </c>
      <c r="I16" s="20">
        <f t="shared" si="0"/>
        <v>28</v>
      </c>
      <c r="J16" s="20">
        <f t="shared" si="0"/>
        <v>3</v>
      </c>
      <c r="K16" s="20">
        <f t="shared" si="0"/>
        <v>9</v>
      </c>
      <c r="L16" s="20">
        <f t="shared" si="0"/>
        <v>7</v>
      </c>
      <c r="M16" s="20">
        <f t="shared" si="0"/>
        <v>256</v>
      </c>
    </row>
    <row r="17" spans="1:13" ht="2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21">
      <c r="A18" s="22" t="s">
        <v>39</v>
      </c>
      <c r="B18" s="22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22" ht="21.75">
      <c r="A19" s="21"/>
      <c r="B19" s="22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21.75">
      <c r="A20" s="38"/>
      <c r="B20" s="39"/>
      <c r="C20" s="39"/>
      <c r="D20" s="39"/>
      <c r="E20" s="39"/>
      <c r="F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21.75">
      <c r="A21" s="38"/>
      <c r="B21" s="39"/>
      <c r="C21" s="39"/>
      <c r="D21" s="39"/>
      <c r="E21" s="39"/>
      <c r="F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21.75">
      <c r="A22" s="2"/>
      <c r="N22" s="39"/>
      <c r="O22" s="39"/>
      <c r="P22" s="39"/>
      <c r="Q22" s="39"/>
      <c r="R22" s="39"/>
      <c r="S22" s="39"/>
      <c r="T22" s="39"/>
      <c r="U22" s="39"/>
      <c r="V22" s="39"/>
    </row>
    <row r="23" ht="21">
      <c r="A23" s="2"/>
    </row>
  </sheetData>
  <sheetProtection/>
  <mergeCells count="4">
    <mergeCell ref="B3:D3"/>
    <mergeCell ref="E3:F3"/>
    <mergeCell ref="I3:J3"/>
    <mergeCell ref="A1:M1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L11" sqref="L11"/>
    </sheetView>
  </sheetViews>
  <sheetFormatPr defaultColWidth="11.33203125" defaultRowHeight="21"/>
  <cols>
    <col min="1" max="1" width="24.5" style="3" customWidth="1"/>
    <col min="2" max="2" width="14.33203125" style="3" customWidth="1"/>
    <col min="3" max="3" width="22.5" style="3" customWidth="1"/>
    <col min="4" max="4" width="12.66015625" style="3" customWidth="1"/>
    <col min="5" max="5" width="20.83203125" style="3" customWidth="1"/>
    <col min="6" max="16384" width="11.33203125" style="3" customWidth="1"/>
  </cols>
  <sheetData>
    <row r="1" spans="1:5" ht="22.5">
      <c r="A1" s="131" t="s">
        <v>36</v>
      </c>
      <c r="B1" s="131"/>
      <c r="C1" s="131"/>
      <c r="D1" s="131"/>
      <c r="E1" s="131"/>
    </row>
    <row r="2" spans="1:5" ht="21">
      <c r="A2" s="5"/>
      <c r="B2" s="5"/>
      <c r="C2" s="5"/>
      <c r="D2" s="5"/>
      <c r="E2" s="5"/>
    </row>
    <row r="3" spans="1:5" ht="21">
      <c r="A3" s="6"/>
      <c r="B3" s="129" t="s">
        <v>26</v>
      </c>
      <c r="C3" s="129"/>
      <c r="D3" s="129"/>
      <c r="E3" s="129"/>
    </row>
    <row r="4" spans="1:5" ht="21">
      <c r="A4" s="7" t="s">
        <v>0</v>
      </c>
      <c r="B4" s="8" t="s">
        <v>27</v>
      </c>
      <c r="C4" s="6" t="s">
        <v>28</v>
      </c>
      <c r="D4" s="8" t="s">
        <v>29</v>
      </c>
      <c r="E4" s="6" t="s">
        <v>28</v>
      </c>
    </row>
    <row r="5" spans="1:5" ht="21">
      <c r="A5" s="9"/>
      <c r="B5" s="5"/>
      <c r="C5" s="10" t="s">
        <v>30</v>
      </c>
      <c r="D5" s="5"/>
      <c r="E5" s="10" t="s">
        <v>31</v>
      </c>
    </row>
    <row r="6" spans="1:5" ht="21">
      <c r="A6" s="11" t="s">
        <v>14</v>
      </c>
      <c r="B6" s="12">
        <v>65</v>
      </c>
      <c r="C6" s="13">
        <v>3</v>
      </c>
      <c r="D6" s="12">
        <v>7</v>
      </c>
      <c r="E6" s="13">
        <v>6</v>
      </c>
    </row>
    <row r="7" spans="1:5" ht="21">
      <c r="A7" s="14" t="s">
        <v>15</v>
      </c>
      <c r="B7" s="15">
        <v>13</v>
      </c>
      <c r="C7" s="16">
        <v>1</v>
      </c>
      <c r="D7" s="15">
        <v>1</v>
      </c>
      <c r="E7" s="16">
        <v>1</v>
      </c>
    </row>
    <row r="8" spans="1:5" ht="21">
      <c r="A8" s="14" t="s">
        <v>16</v>
      </c>
      <c r="B8" s="15">
        <v>10</v>
      </c>
      <c r="C8" s="16">
        <v>3</v>
      </c>
      <c r="D8" s="15">
        <v>0</v>
      </c>
      <c r="E8" s="16">
        <v>2</v>
      </c>
    </row>
    <row r="9" spans="1:5" ht="21">
      <c r="A9" s="14" t="s">
        <v>17</v>
      </c>
      <c r="B9" s="15">
        <v>27</v>
      </c>
      <c r="C9" s="16">
        <v>3</v>
      </c>
      <c r="D9" s="15">
        <v>3</v>
      </c>
      <c r="E9" s="16">
        <v>0</v>
      </c>
    </row>
    <row r="10" spans="1:5" ht="21">
      <c r="A10" s="14" t="s">
        <v>18</v>
      </c>
      <c r="B10" s="15">
        <v>9</v>
      </c>
      <c r="C10" s="16">
        <v>1</v>
      </c>
      <c r="D10" s="15">
        <v>2</v>
      </c>
      <c r="E10" s="16">
        <v>0</v>
      </c>
    </row>
    <row r="11" spans="1:5" ht="21">
      <c r="A11" s="14" t="s">
        <v>19</v>
      </c>
      <c r="B11" s="15">
        <v>17</v>
      </c>
      <c r="C11" s="16">
        <v>4</v>
      </c>
      <c r="D11" s="15">
        <v>8</v>
      </c>
      <c r="E11" s="16">
        <v>4</v>
      </c>
    </row>
    <row r="12" spans="1:5" ht="21">
      <c r="A12" s="14" t="s">
        <v>20</v>
      </c>
      <c r="B12" s="15">
        <v>1</v>
      </c>
      <c r="C12" s="16">
        <v>0</v>
      </c>
      <c r="D12" s="15">
        <v>1</v>
      </c>
      <c r="E12" s="16">
        <v>0</v>
      </c>
    </row>
    <row r="13" spans="1:5" ht="21">
      <c r="A13" s="14" t="s">
        <v>21</v>
      </c>
      <c r="B13" s="15">
        <v>4</v>
      </c>
      <c r="C13" s="16">
        <v>3</v>
      </c>
      <c r="D13" s="15">
        <v>1</v>
      </c>
      <c r="E13" s="16">
        <v>0</v>
      </c>
    </row>
    <row r="14" spans="1:5" ht="21">
      <c r="A14" s="14" t="s">
        <v>22</v>
      </c>
      <c r="B14" s="15">
        <v>9</v>
      </c>
      <c r="C14" s="16">
        <v>1</v>
      </c>
      <c r="D14" s="15">
        <v>2</v>
      </c>
      <c r="E14" s="16">
        <v>3</v>
      </c>
    </row>
    <row r="15" spans="1:5" ht="21">
      <c r="A15" s="14" t="s">
        <v>23</v>
      </c>
      <c r="B15" s="15">
        <v>2</v>
      </c>
      <c r="C15" s="16">
        <v>1</v>
      </c>
      <c r="D15" s="15">
        <v>0</v>
      </c>
      <c r="E15" s="16">
        <v>0</v>
      </c>
    </row>
    <row r="16" spans="1:5" ht="21">
      <c r="A16" s="17" t="s">
        <v>24</v>
      </c>
      <c r="B16" s="42">
        <v>0</v>
      </c>
      <c r="C16" s="43">
        <v>0</v>
      </c>
      <c r="D16" s="42">
        <v>0</v>
      </c>
      <c r="E16" s="43">
        <v>0</v>
      </c>
    </row>
    <row r="17" spans="1:7" ht="21">
      <c r="A17" s="41" t="s">
        <v>25</v>
      </c>
      <c r="B17" s="44">
        <f>SUM(B6:B16)</f>
        <v>157</v>
      </c>
      <c r="C17" s="44">
        <f>SUM(C6:C16)</f>
        <v>20</v>
      </c>
      <c r="D17" s="44">
        <f>SUM(D6:D16)</f>
        <v>25</v>
      </c>
      <c r="E17" s="44">
        <f>SUM(E6:E16)</f>
        <v>16</v>
      </c>
      <c r="G17" s="4"/>
    </row>
    <row r="18" spans="1:5" ht="21">
      <c r="A18" s="21"/>
      <c r="B18" s="21"/>
      <c r="C18" s="21"/>
      <c r="D18" s="21"/>
      <c r="E18" s="21"/>
    </row>
    <row r="19" spans="1:5" ht="21">
      <c r="A19" s="22" t="s">
        <v>37</v>
      </c>
      <c r="B19" s="21"/>
      <c r="C19" s="21"/>
      <c r="D19" s="21"/>
      <c r="E19" s="21"/>
    </row>
    <row r="20" spans="1:5" ht="21">
      <c r="A20" s="21"/>
      <c r="B20" s="21"/>
      <c r="C20" s="21"/>
      <c r="D20" s="21"/>
      <c r="E20" s="21"/>
    </row>
    <row r="21" spans="1:5" ht="21">
      <c r="A21" s="21"/>
      <c r="B21" s="21"/>
      <c r="C21" s="21"/>
      <c r="D21" s="21"/>
      <c r="E21" s="21"/>
    </row>
    <row r="22" spans="1:5" ht="21">
      <c r="A22" s="21"/>
      <c r="B22" s="21"/>
      <c r="C22" s="21"/>
      <c r="D22" s="21"/>
      <c r="E22" s="21"/>
    </row>
    <row r="23" spans="1:5" ht="21">
      <c r="A23" s="21"/>
      <c r="B23" s="21"/>
      <c r="C23" s="21"/>
      <c r="D23" s="21"/>
      <c r="E23" s="21"/>
    </row>
  </sheetData>
  <sheetProtection/>
  <mergeCells count="2">
    <mergeCell ref="A1:E1"/>
    <mergeCell ref="B3:E3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0">
      <selection activeCell="C24" sqref="C24"/>
    </sheetView>
  </sheetViews>
  <sheetFormatPr defaultColWidth="9.33203125" defaultRowHeight="21"/>
  <cols>
    <col min="1" max="1" width="24" style="0" customWidth="1"/>
    <col min="2" max="2" width="18.66015625" style="0" customWidth="1"/>
    <col min="12" max="12" width="11.66015625" style="0" customWidth="1"/>
    <col min="13" max="13" width="14.16015625" style="0" customWidth="1"/>
    <col min="14" max="14" width="13.16015625" style="0" customWidth="1"/>
  </cols>
  <sheetData>
    <row r="1" spans="1:14" ht="21">
      <c r="A1" s="126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21">
      <c r="A2" s="5"/>
      <c r="B2" s="21"/>
      <c r="C2" s="5"/>
      <c r="D2" s="5"/>
      <c r="E2" s="5"/>
      <c r="F2" s="5"/>
      <c r="G2" s="5"/>
      <c r="H2" s="5"/>
      <c r="I2" s="5"/>
      <c r="J2" s="5"/>
      <c r="K2" s="5"/>
      <c r="L2" s="5"/>
      <c r="M2" s="21"/>
      <c r="N2" s="21"/>
    </row>
    <row r="3" spans="1:14" ht="21">
      <c r="A3" s="46" t="s">
        <v>0</v>
      </c>
      <c r="B3" s="132" t="s">
        <v>50</v>
      </c>
      <c r="C3" s="129" t="s">
        <v>1</v>
      </c>
      <c r="D3" s="127"/>
      <c r="E3" s="127"/>
      <c r="F3" s="127" t="s">
        <v>2</v>
      </c>
      <c r="G3" s="127"/>
      <c r="H3" s="8" t="s">
        <v>3</v>
      </c>
      <c r="I3" s="7" t="s">
        <v>4</v>
      </c>
      <c r="J3" s="127" t="s">
        <v>5</v>
      </c>
      <c r="K3" s="127"/>
      <c r="L3" s="36" t="s">
        <v>35</v>
      </c>
      <c r="M3" s="34" t="s">
        <v>32</v>
      </c>
      <c r="N3" s="24" t="s">
        <v>6</v>
      </c>
    </row>
    <row r="4" spans="1:14" ht="21">
      <c r="A4" s="47"/>
      <c r="B4" s="133"/>
      <c r="C4" s="25" t="s">
        <v>7</v>
      </c>
      <c r="D4" s="23" t="s">
        <v>8</v>
      </c>
      <c r="E4" s="25" t="s">
        <v>9</v>
      </c>
      <c r="F4" s="10">
        <v>1</v>
      </c>
      <c r="G4" s="10">
        <v>2</v>
      </c>
      <c r="H4" s="25" t="s">
        <v>10</v>
      </c>
      <c r="I4" s="10"/>
      <c r="J4" s="25" t="s">
        <v>11</v>
      </c>
      <c r="K4" s="23" t="s">
        <v>12</v>
      </c>
      <c r="L4" s="37" t="s">
        <v>34</v>
      </c>
      <c r="M4" s="35" t="s">
        <v>33</v>
      </c>
      <c r="N4" s="26" t="s">
        <v>13</v>
      </c>
    </row>
    <row r="5" spans="1:14" ht="21">
      <c r="A5" s="48" t="s">
        <v>14</v>
      </c>
      <c r="B5" s="27">
        <v>2</v>
      </c>
      <c r="C5" s="49">
        <v>65</v>
      </c>
      <c r="D5" s="50">
        <v>29</v>
      </c>
      <c r="E5" s="49">
        <v>4</v>
      </c>
      <c r="F5" s="50">
        <v>35</v>
      </c>
      <c r="G5" s="50">
        <v>1</v>
      </c>
      <c r="H5" s="49">
        <v>1</v>
      </c>
      <c r="I5" s="50">
        <v>3</v>
      </c>
      <c r="J5" s="49">
        <v>2</v>
      </c>
      <c r="K5" s="50">
        <v>0</v>
      </c>
      <c r="L5" s="51">
        <v>4</v>
      </c>
      <c r="M5" s="27">
        <v>4</v>
      </c>
      <c r="N5" s="27">
        <v>150</v>
      </c>
    </row>
    <row r="6" spans="1:14" ht="21">
      <c r="A6" s="52" t="s">
        <v>15</v>
      </c>
      <c r="B6" s="28">
        <v>0</v>
      </c>
      <c r="C6" s="53">
        <v>3</v>
      </c>
      <c r="D6" s="54">
        <v>0</v>
      </c>
      <c r="E6" s="53">
        <v>0</v>
      </c>
      <c r="F6" s="54">
        <v>2</v>
      </c>
      <c r="G6" s="54">
        <v>0</v>
      </c>
      <c r="H6" s="53">
        <v>0</v>
      </c>
      <c r="I6" s="54">
        <v>0</v>
      </c>
      <c r="J6" s="54">
        <v>2</v>
      </c>
      <c r="K6" s="54">
        <v>3</v>
      </c>
      <c r="L6" s="55">
        <v>1</v>
      </c>
      <c r="M6" s="28">
        <v>0</v>
      </c>
      <c r="N6" s="28">
        <v>11</v>
      </c>
    </row>
    <row r="7" spans="1:14" ht="21">
      <c r="A7" s="52" t="s">
        <v>16</v>
      </c>
      <c r="B7" s="28">
        <v>0</v>
      </c>
      <c r="C7" s="53">
        <v>4</v>
      </c>
      <c r="D7" s="54">
        <v>2</v>
      </c>
      <c r="E7" s="53">
        <v>0</v>
      </c>
      <c r="F7" s="54">
        <v>2</v>
      </c>
      <c r="G7" s="54">
        <v>0</v>
      </c>
      <c r="H7" s="53">
        <v>0</v>
      </c>
      <c r="I7" s="54">
        <v>0</v>
      </c>
      <c r="J7" s="54">
        <v>5</v>
      </c>
      <c r="K7" s="54">
        <v>0</v>
      </c>
      <c r="L7" s="55">
        <v>1</v>
      </c>
      <c r="M7" s="28">
        <v>1</v>
      </c>
      <c r="N7" s="28">
        <v>15</v>
      </c>
    </row>
    <row r="8" spans="1:14" ht="21">
      <c r="A8" s="52" t="s">
        <v>17</v>
      </c>
      <c r="B8" s="28">
        <v>1</v>
      </c>
      <c r="C8" s="53">
        <v>11</v>
      </c>
      <c r="D8" s="54">
        <v>3</v>
      </c>
      <c r="E8" s="53">
        <v>1</v>
      </c>
      <c r="F8" s="54">
        <v>10</v>
      </c>
      <c r="G8" s="54">
        <v>0</v>
      </c>
      <c r="H8" s="53">
        <v>2</v>
      </c>
      <c r="I8" s="54">
        <v>3</v>
      </c>
      <c r="J8" s="54">
        <v>7</v>
      </c>
      <c r="K8" s="54">
        <v>0</v>
      </c>
      <c r="L8" s="55">
        <v>1</v>
      </c>
      <c r="M8" s="28">
        <v>0</v>
      </c>
      <c r="N8" s="28">
        <v>39</v>
      </c>
    </row>
    <row r="9" spans="1:14" ht="21">
      <c r="A9" s="52" t="s">
        <v>18</v>
      </c>
      <c r="B9" s="28">
        <v>0</v>
      </c>
      <c r="C9" s="53">
        <v>6</v>
      </c>
      <c r="D9" s="54">
        <v>1</v>
      </c>
      <c r="E9" s="53">
        <v>2</v>
      </c>
      <c r="F9" s="54">
        <v>2</v>
      </c>
      <c r="G9" s="54">
        <v>0</v>
      </c>
      <c r="H9" s="53">
        <v>1</v>
      </c>
      <c r="I9" s="54">
        <v>3</v>
      </c>
      <c r="J9" s="54">
        <v>3</v>
      </c>
      <c r="K9" s="54">
        <v>0</v>
      </c>
      <c r="L9" s="55">
        <v>0</v>
      </c>
      <c r="M9" s="28">
        <v>1</v>
      </c>
      <c r="N9" s="28">
        <v>19</v>
      </c>
    </row>
    <row r="10" spans="1:14" ht="21">
      <c r="A10" s="52" t="s">
        <v>19</v>
      </c>
      <c r="B10" s="28">
        <v>0</v>
      </c>
      <c r="C10" s="53">
        <v>11</v>
      </c>
      <c r="D10" s="54">
        <v>4</v>
      </c>
      <c r="E10" s="53">
        <v>0</v>
      </c>
      <c r="F10" s="54">
        <v>7</v>
      </c>
      <c r="G10" s="54">
        <v>0</v>
      </c>
      <c r="H10" s="53">
        <v>1</v>
      </c>
      <c r="I10" s="54">
        <v>0</v>
      </c>
      <c r="J10" s="54">
        <v>1</v>
      </c>
      <c r="K10" s="54">
        <v>0</v>
      </c>
      <c r="L10" s="55">
        <v>0</v>
      </c>
      <c r="M10" s="28">
        <v>2</v>
      </c>
      <c r="N10" s="28">
        <v>26</v>
      </c>
    </row>
    <row r="11" spans="1:14" ht="21">
      <c r="A11" s="52" t="s">
        <v>20</v>
      </c>
      <c r="B11" s="28">
        <v>0</v>
      </c>
      <c r="C11" s="53">
        <v>0</v>
      </c>
      <c r="D11" s="54">
        <v>0</v>
      </c>
      <c r="E11" s="53">
        <v>0</v>
      </c>
      <c r="F11" s="54">
        <v>0</v>
      </c>
      <c r="G11" s="54">
        <v>0</v>
      </c>
      <c r="H11" s="53">
        <v>0</v>
      </c>
      <c r="I11" s="54">
        <v>0</v>
      </c>
      <c r="J11" s="53">
        <v>2</v>
      </c>
      <c r="K11" s="54">
        <v>0</v>
      </c>
      <c r="L11" s="55">
        <v>0</v>
      </c>
      <c r="M11" s="28">
        <v>0</v>
      </c>
      <c r="N11" s="28">
        <v>2</v>
      </c>
    </row>
    <row r="12" spans="1:14" ht="21">
      <c r="A12" s="52" t="s">
        <v>21</v>
      </c>
      <c r="B12" s="28">
        <v>0</v>
      </c>
      <c r="C12" s="53">
        <v>2</v>
      </c>
      <c r="D12" s="54">
        <v>3</v>
      </c>
      <c r="E12" s="53">
        <v>0</v>
      </c>
      <c r="F12" s="54">
        <v>1</v>
      </c>
      <c r="G12" s="54">
        <v>0</v>
      </c>
      <c r="H12" s="53">
        <v>0</v>
      </c>
      <c r="I12" s="54">
        <v>0</v>
      </c>
      <c r="J12" s="54">
        <v>2</v>
      </c>
      <c r="K12" s="54">
        <v>0</v>
      </c>
      <c r="L12" s="55">
        <v>1</v>
      </c>
      <c r="M12" s="28">
        <v>0</v>
      </c>
      <c r="N12" s="28">
        <v>9</v>
      </c>
    </row>
    <row r="13" spans="1:14" ht="21">
      <c r="A13" s="52" t="s">
        <v>22</v>
      </c>
      <c r="B13" s="28">
        <v>0</v>
      </c>
      <c r="C13" s="53">
        <v>5</v>
      </c>
      <c r="D13" s="54">
        <v>0</v>
      </c>
      <c r="E13" s="53">
        <v>2</v>
      </c>
      <c r="F13" s="54">
        <v>1</v>
      </c>
      <c r="G13" s="54">
        <v>0</v>
      </c>
      <c r="H13" s="53">
        <v>0</v>
      </c>
      <c r="I13" s="54">
        <v>0</v>
      </c>
      <c r="J13" s="54">
        <v>1</v>
      </c>
      <c r="K13" s="54">
        <v>0</v>
      </c>
      <c r="L13" s="55">
        <v>0</v>
      </c>
      <c r="M13" s="28">
        <v>0</v>
      </c>
      <c r="N13" s="28">
        <v>9</v>
      </c>
    </row>
    <row r="14" spans="1:14" ht="21">
      <c r="A14" s="52" t="s">
        <v>23</v>
      </c>
      <c r="B14" s="28">
        <v>0</v>
      </c>
      <c r="C14" s="53">
        <v>0</v>
      </c>
      <c r="D14" s="54">
        <v>0</v>
      </c>
      <c r="E14" s="53">
        <v>0</v>
      </c>
      <c r="F14" s="54">
        <v>0</v>
      </c>
      <c r="G14" s="54">
        <v>0</v>
      </c>
      <c r="H14" s="53">
        <v>0</v>
      </c>
      <c r="I14" s="54">
        <v>0</v>
      </c>
      <c r="J14" s="53">
        <v>0</v>
      </c>
      <c r="K14" s="54">
        <v>0</v>
      </c>
      <c r="L14" s="55">
        <v>0</v>
      </c>
      <c r="M14" s="28">
        <v>0</v>
      </c>
      <c r="N14" s="28">
        <v>0</v>
      </c>
    </row>
    <row r="15" spans="1:14" ht="21">
      <c r="A15" s="56" t="s">
        <v>24</v>
      </c>
      <c r="B15" s="33">
        <v>0</v>
      </c>
      <c r="C15" s="57">
        <v>0</v>
      </c>
      <c r="D15" s="58">
        <v>0</v>
      </c>
      <c r="E15" s="57">
        <v>0</v>
      </c>
      <c r="F15" s="58">
        <v>0</v>
      </c>
      <c r="G15" s="58">
        <v>0</v>
      </c>
      <c r="H15" s="57">
        <v>0</v>
      </c>
      <c r="I15" s="58">
        <v>0</v>
      </c>
      <c r="J15" s="58">
        <v>0</v>
      </c>
      <c r="K15" s="58">
        <v>0</v>
      </c>
      <c r="L15" s="59">
        <v>0</v>
      </c>
      <c r="M15" s="33">
        <v>0</v>
      </c>
      <c r="N15" s="33">
        <v>0</v>
      </c>
    </row>
    <row r="16" spans="1:14" ht="21">
      <c r="A16" s="41" t="s">
        <v>25</v>
      </c>
      <c r="B16" s="60">
        <v>3</v>
      </c>
      <c r="C16" s="61">
        <v>107</v>
      </c>
      <c r="D16" s="61">
        <v>42</v>
      </c>
      <c r="E16" s="61">
        <v>9</v>
      </c>
      <c r="F16" s="61">
        <v>60</v>
      </c>
      <c r="G16" s="61">
        <v>1</v>
      </c>
      <c r="H16" s="61">
        <v>5</v>
      </c>
      <c r="I16" s="61">
        <v>9</v>
      </c>
      <c r="J16" s="61">
        <v>25</v>
      </c>
      <c r="K16" s="61">
        <v>3</v>
      </c>
      <c r="L16" s="61">
        <v>8</v>
      </c>
      <c r="M16" s="61">
        <v>8</v>
      </c>
      <c r="N16" s="61">
        <v>280</v>
      </c>
    </row>
    <row r="17" spans="1:14" ht="2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21">
      <c r="A18" s="22" t="s">
        <v>51</v>
      </c>
      <c r="B18" s="22"/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21">
      <c r="A19" s="21" t="s">
        <v>52</v>
      </c>
      <c r="B19" s="21"/>
      <c r="C19" s="22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1.75">
      <c r="A20" s="38" t="s">
        <v>53</v>
      </c>
      <c r="B20" s="38"/>
      <c r="C20" s="39"/>
      <c r="D20" s="39"/>
      <c r="E20" s="39"/>
      <c r="F20" s="39"/>
      <c r="G20" s="39"/>
      <c r="H20" s="1"/>
      <c r="I20" s="1"/>
      <c r="J20" s="1"/>
      <c r="K20" s="1"/>
      <c r="L20" s="1"/>
      <c r="M20" s="1"/>
      <c r="N20" s="1"/>
    </row>
    <row r="21" spans="1:14" ht="21.75">
      <c r="A21" s="38" t="s">
        <v>54</v>
      </c>
      <c r="B21" s="38"/>
      <c r="C21" s="39"/>
      <c r="D21" s="39"/>
      <c r="E21" s="39"/>
      <c r="F21" s="39"/>
      <c r="G21" s="39"/>
      <c r="H21" s="1"/>
      <c r="I21" s="1"/>
      <c r="J21" s="1"/>
      <c r="K21" s="1"/>
      <c r="L21" s="1"/>
      <c r="M21" s="1"/>
      <c r="N21" s="1"/>
    </row>
    <row r="22" spans="1:14" ht="21.75">
      <c r="A22" s="38" t="s">
        <v>55</v>
      </c>
      <c r="B22" s="38"/>
      <c r="C22" s="39"/>
      <c r="D22" s="39"/>
      <c r="E22" s="39"/>
      <c r="F22" s="39"/>
      <c r="G22" s="39"/>
      <c r="H22" s="1"/>
      <c r="I22" s="1"/>
      <c r="J22" s="1"/>
      <c r="K22" s="1"/>
      <c r="L22" s="1"/>
      <c r="M22" s="1"/>
      <c r="N22" s="1"/>
    </row>
  </sheetData>
  <sheetProtection/>
  <mergeCells count="5">
    <mergeCell ref="A1:N1"/>
    <mergeCell ref="B3:B4"/>
    <mergeCell ref="C3:E3"/>
    <mergeCell ref="F3:G3"/>
    <mergeCell ref="J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J10" sqref="J10"/>
    </sheetView>
  </sheetViews>
  <sheetFormatPr defaultColWidth="9.33203125" defaultRowHeight="21"/>
  <cols>
    <col min="1" max="1" width="23" style="0" customWidth="1"/>
    <col min="2" max="2" width="21.16015625" style="0" customWidth="1"/>
    <col min="3" max="3" width="19.66015625" style="0" customWidth="1"/>
    <col min="4" max="4" width="10.83203125" style="0" customWidth="1"/>
    <col min="5" max="5" width="21.5" style="0" customWidth="1"/>
    <col min="6" max="6" width="13.16015625" style="0" customWidth="1"/>
  </cols>
  <sheetData>
    <row r="1" spans="1:5" ht="22.5">
      <c r="A1" s="128" t="s">
        <v>56</v>
      </c>
      <c r="B1" s="128"/>
      <c r="C1" s="128"/>
      <c r="D1" s="128"/>
      <c r="E1" s="128"/>
    </row>
    <row r="2" spans="1:5" ht="21">
      <c r="A2" s="5"/>
      <c r="B2" s="21"/>
      <c r="C2" s="21"/>
      <c r="D2" s="21"/>
      <c r="E2" s="21"/>
    </row>
    <row r="3" spans="1:6" ht="21">
      <c r="A3" s="62"/>
      <c r="B3" s="134" t="s">
        <v>26</v>
      </c>
      <c r="C3" s="134"/>
      <c r="D3" s="134"/>
      <c r="E3" s="134"/>
      <c r="F3" s="134"/>
    </row>
    <row r="4" spans="1:6" ht="21">
      <c r="A4" s="7" t="s">
        <v>0</v>
      </c>
      <c r="B4" s="8" t="s">
        <v>27</v>
      </c>
      <c r="C4" s="7" t="s">
        <v>28</v>
      </c>
      <c r="D4" s="7" t="s">
        <v>57</v>
      </c>
      <c r="E4" s="46" t="s">
        <v>28</v>
      </c>
      <c r="F4" s="135" t="s">
        <v>25</v>
      </c>
    </row>
    <row r="5" spans="1:6" ht="21">
      <c r="A5" s="9"/>
      <c r="B5" s="5"/>
      <c r="C5" s="10" t="s">
        <v>30</v>
      </c>
      <c r="D5" s="6" t="s">
        <v>58</v>
      </c>
      <c r="E5" s="47" t="s">
        <v>31</v>
      </c>
      <c r="F5" s="132"/>
    </row>
    <row r="6" spans="1:6" ht="21">
      <c r="A6" s="11" t="s">
        <v>14</v>
      </c>
      <c r="B6" s="12">
        <v>63</v>
      </c>
      <c r="C6" s="13">
        <v>3</v>
      </c>
      <c r="D6" s="12">
        <v>7</v>
      </c>
      <c r="E6" s="63">
        <v>6</v>
      </c>
      <c r="F6" s="30">
        <f>SUM(B6:E6)</f>
        <v>79</v>
      </c>
    </row>
    <row r="7" spans="1:6" ht="21">
      <c r="A7" s="14" t="s">
        <v>15</v>
      </c>
      <c r="B7" s="15">
        <v>16</v>
      </c>
      <c r="C7" s="16">
        <v>1</v>
      </c>
      <c r="D7" s="15">
        <v>2</v>
      </c>
      <c r="E7" s="64">
        <v>1</v>
      </c>
      <c r="F7" s="31">
        <f aca="true" t="shared" si="0" ref="F7:F16">SUM(B7:E7)</f>
        <v>20</v>
      </c>
    </row>
    <row r="8" spans="1:6" ht="21">
      <c r="A8" s="14" t="s">
        <v>16</v>
      </c>
      <c r="B8" s="15">
        <v>11</v>
      </c>
      <c r="C8" s="16">
        <v>3</v>
      </c>
      <c r="D8" s="15">
        <v>0</v>
      </c>
      <c r="E8" s="64">
        <v>2</v>
      </c>
      <c r="F8" s="31">
        <f t="shared" si="0"/>
        <v>16</v>
      </c>
    </row>
    <row r="9" spans="1:6" ht="21">
      <c r="A9" s="14" t="s">
        <v>17</v>
      </c>
      <c r="B9" s="15">
        <v>28</v>
      </c>
      <c r="C9" s="16">
        <v>3</v>
      </c>
      <c r="D9" s="15">
        <v>3</v>
      </c>
      <c r="E9" s="64">
        <v>0</v>
      </c>
      <c r="F9" s="31">
        <f t="shared" si="0"/>
        <v>34</v>
      </c>
    </row>
    <row r="10" spans="1:6" ht="21">
      <c r="A10" s="14" t="s">
        <v>18</v>
      </c>
      <c r="B10" s="15">
        <v>11</v>
      </c>
      <c r="C10" s="16">
        <v>1</v>
      </c>
      <c r="D10" s="15">
        <v>1</v>
      </c>
      <c r="E10" s="64">
        <v>0</v>
      </c>
      <c r="F10" s="31">
        <f t="shared" si="0"/>
        <v>13</v>
      </c>
    </row>
    <row r="11" spans="1:6" ht="21">
      <c r="A11" s="14" t="s">
        <v>19</v>
      </c>
      <c r="B11" s="15">
        <v>18</v>
      </c>
      <c r="C11" s="16">
        <v>4</v>
      </c>
      <c r="D11" s="15">
        <v>7</v>
      </c>
      <c r="E11" s="64">
        <v>4</v>
      </c>
      <c r="F11" s="31">
        <f t="shared" si="0"/>
        <v>33</v>
      </c>
    </row>
    <row r="12" spans="1:6" ht="21">
      <c r="A12" s="14" t="s">
        <v>20</v>
      </c>
      <c r="B12" s="15">
        <v>1</v>
      </c>
      <c r="C12" s="16">
        <v>0</v>
      </c>
      <c r="D12" s="15">
        <v>1</v>
      </c>
      <c r="E12" s="64">
        <v>0</v>
      </c>
      <c r="F12" s="31">
        <f t="shared" si="0"/>
        <v>2</v>
      </c>
    </row>
    <row r="13" spans="1:6" ht="21">
      <c r="A13" s="14" t="s">
        <v>21</v>
      </c>
      <c r="B13" s="15">
        <v>7</v>
      </c>
      <c r="C13" s="16">
        <v>3</v>
      </c>
      <c r="D13" s="15">
        <v>1</v>
      </c>
      <c r="E13" s="64">
        <v>0</v>
      </c>
      <c r="F13" s="31">
        <f t="shared" si="0"/>
        <v>11</v>
      </c>
    </row>
    <row r="14" spans="1:6" ht="21">
      <c r="A14" s="14" t="s">
        <v>22</v>
      </c>
      <c r="B14" s="15">
        <v>9</v>
      </c>
      <c r="C14" s="16">
        <v>1</v>
      </c>
      <c r="D14" s="15">
        <v>2</v>
      </c>
      <c r="E14" s="64">
        <v>3</v>
      </c>
      <c r="F14" s="31">
        <f t="shared" si="0"/>
        <v>15</v>
      </c>
    </row>
    <row r="15" spans="1:6" ht="21">
      <c r="A15" s="14" t="s">
        <v>23</v>
      </c>
      <c r="B15" s="15">
        <v>3</v>
      </c>
      <c r="C15" s="16">
        <v>1</v>
      </c>
      <c r="D15" s="15">
        <v>0</v>
      </c>
      <c r="E15" s="64">
        <v>0</v>
      </c>
      <c r="F15" s="31">
        <f t="shared" si="0"/>
        <v>4</v>
      </c>
    </row>
    <row r="16" spans="1:6" ht="21">
      <c r="A16" s="17" t="s">
        <v>24</v>
      </c>
      <c r="B16" s="42">
        <v>0</v>
      </c>
      <c r="C16" s="43">
        <v>0</v>
      </c>
      <c r="D16" s="42">
        <v>0</v>
      </c>
      <c r="E16" s="65">
        <v>0</v>
      </c>
      <c r="F16" s="66">
        <f t="shared" si="0"/>
        <v>0</v>
      </c>
    </row>
    <row r="17" spans="1:6" ht="21">
      <c r="A17" s="41" t="s">
        <v>25</v>
      </c>
      <c r="B17" s="44">
        <f>SUM(B6:B16)</f>
        <v>167</v>
      </c>
      <c r="C17" s="44">
        <f>SUM(C6:C16)</f>
        <v>20</v>
      </c>
      <c r="D17" s="44">
        <f>SUM(D6:D16)</f>
        <v>24</v>
      </c>
      <c r="E17" s="67">
        <f>SUM(E6:E16)</f>
        <v>16</v>
      </c>
      <c r="F17" s="44">
        <f>SUM(F6:F16)</f>
        <v>227</v>
      </c>
    </row>
    <row r="18" spans="1:5" ht="21">
      <c r="A18" s="21"/>
      <c r="B18" s="21"/>
      <c r="C18" s="21"/>
      <c r="D18" s="21"/>
      <c r="E18" s="21"/>
    </row>
    <row r="19" spans="1:5" ht="21">
      <c r="A19" s="22" t="s">
        <v>59</v>
      </c>
      <c r="B19" s="21"/>
      <c r="C19" s="21"/>
      <c r="D19" s="21"/>
      <c r="E19" s="21"/>
    </row>
  </sheetData>
  <sheetProtection/>
  <mergeCells count="3">
    <mergeCell ref="A1:E1"/>
    <mergeCell ref="B3:F3"/>
    <mergeCell ref="F4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3">
      <selection activeCell="B6" sqref="B6:O17"/>
    </sheetView>
  </sheetViews>
  <sheetFormatPr defaultColWidth="9.33203125" defaultRowHeight="21"/>
  <cols>
    <col min="1" max="1" width="21.16015625" style="68" customWidth="1"/>
    <col min="2" max="2" width="11.33203125" style="68" bestFit="1" customWidth="1"/>
    <col min="3" max="9" width="9.33203125" style="68" customWidth="1"/>
    <col min="10" max="10" width="13" style="68" customWidth="1"/>
    <col min="11" max="11" width="12.33203125" style="68" customWidth="1"/>
    <col min="12" max="12" width="11.66015625" style="68" customWidth="1"/>
    <col min="13" max="13" width="14.16015625" style="68" bestFit="1" customWidth="1"/>
    <col min="14" max="14" width="12.33203125" style="87" customWidth="1"/>
    <col min="15" max="15" width="10.83203125" style="68" bestFit="1" customWidth="1"/>
    <col min="16" max="16384" width="9.33203125" style="68" customWidth="1"/>
  </cols>
  <sheetData>
    <row r="1" ht="21">
      <c r="N1" s="68"/>
    </row>
    <row r="2" spans="1:15" ht="22.5">
      <c r="A2" s="136" t="s">
        <v>73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21">
      <c r="A3" s="69"/>
      <c r="B3" s="85"/>
      <c r="C3" s="69"/>
      <c r="D3" s="69"/>
      <c r="E3" s="69"/>
      <c r="F3" s="69"/>
      <c r="G3" s="69"/>
      <c r="H3" s="69"/>
      <c r="I3" s="69"/>
      <c r="J3" s="69"/>
      <c r="K3" s="69"/>
      <c r="L3" s="69"/>
      <c r="M3" s="85"/>
      <c r="O3" s="85"/>
    </row>
    <row r="4" spans="1:15" ht="21">
      <c r="A4" s="88" t="s">
        <v>0</v>
      </c>
      <c r="B4" s="89" t="s">
        <v>74</v>
      </c>
      <c r="C4" s="137" t="s">
        <v>75</v>
      </c>
      <c r="D4" s="138"/>
      <c r="E4" s="138"/>
      <c r="F4" s="138" t="s">
        <v>76</v>
      </c>
      <c r="G4" s="138"/>
      <c r="H4" s="91" t="s">
        <v>77</v>
      </c>
      <c r="I4" s="70" t="s">
        <v>6</v>
      </c>
      <c r="J4" s="92" t="s">
        <v>78</v>
      </c>
      <c r="K4" s="93" t="s">
        <v>79</v>
      </c>
      <c r="L4" s="94" t="s">
        <v>35</v>
      </c>
      <c r="M4" s="93" t="s">
        <v>32</v>
      </c>
      <c r="N4" s="93" t="s">
        <v>80</v>
      </c>
      <c r="O4" s="95" t="s">
        <v>81</v>
      </c>
    </row>
    <row r="5" spans="1:15" ht="21">
      <c r="A5" s="96"/>
      <c r="B5" s="97" t="s">
        <v>82</v>
      </c>
      <c r="C5" s="98" t="s">
        <v>7</v>
      </c>
      <c r="D5" s="90" t="s">
        <v>8</v>
      </c>
      <c r="E5" s="98" t="s">
        <v>9</v>
      </c>
      <c r="F5" s="73" t="s">
        <v>83</v>
      </c>
      <c r="G5" s="73" t="s">
        <v>84</v>
      </c>
      <c r="H5" s="99" t="s">
        <v>10</v>
      </c>
      <c r="I5" s="70" t="s">
        <v>4</v>
      </c>
      <c r="J5" s="99" t="s">
        <v>85</v>
      </c>
      <c r="K5" s="100" t="s">
        <v>84</v>
      </c>
      <c r="L5" s="100" t="s">
        <v>34</v>
      </c>
      <c r="M5" s="101" t="s">
        <v>33</v>
      </c>
      <c r="N5" s="101" t="s">
        <v>49</v>
      </c>
      <c r="O5" s="102" t="s">
        <v>13</v>
      </c>
    </row>
    <row r="6" spans="1:15" ht="21">
      <c r="A6" s="103" t="s">
        <v>61</v>
      </c>
      <c r="B6" s="104">
        <v>3</v>
      </c>
      <c r="C6" s="105">
        <v>70</v>
      </c>
      <c r="D6" s="106">
        <v>31</v>
      </c>
      <c r="E6" s="105">
        <v>5</v>
      </c>
      <c r="F6" s="106">
        <v>37</v>
      </c>
      <c r="G6" s="106">
        <v>1</v>
      </c>
      <c r="H6" s="105">
        <v>2</v>
      </c>
      <c r="I6" s="106">
        <v>6</v>
      </c>
      <c r="J6" s="105">
        <v>1</v>
      </c>
      <c r="K6" s="106">
        <v>0</v>
      </c>
      <c r="L6" s="107">
        <v>4</v>
      </c>
      <c r="M6" s="104">
        <v>1</v>
      </c>
      <c r="N6" s="104">
        <v>3</v>
      </c>
      <c r="O6" s="104">
        <v>164</v>
      </c>
    </row>
    <row r="7" spans="1:15" ht="21">
      <c r="A7" s="108" t="s">
        <v>62</v>
      </c>
      <c r="B7" s="109">
        <v>0</v>
      </c>
      <c r="C7" s="110">
        <v>3</v>
      </c>
      <c r="D7" s="111">
        <v>0</v>
      </c>
      <c r="E7" s="110">
        <v>1</v>
      </c>
      <c r="F7" s="111">
        <v>2</v>
      </c>
      <c r="G7" s="111">
        <v>0</v>
      </c>
      <c r="H7" s="110">
        <v>0</v>
      </c>
      <c r="I7" s="111">
        <v>0</v>
      </c>
      <c r="J7" s="111">
        <v>2</v>
      </c>
      <c r="K7" s="111">
        <v>3</v>
      </c>
      <c r="L7" s="112">
        <v>1</v>
      </c>
      <c r="M7" s="109">
        <v>0</v>
      </c>
      <c r="N7" s="109">
        <v>0</v>
      </c>
      <c r="O7" s="109">
        <v>12</v>
      </c>
    </row>
    <row r="8" spans="1:15" ht="21">
      <c r="A8" s="108" t="s">
        <v>63</v>
      </c>
      <c r="B8" s="109">
        <v>0</v>
      </c>
      <c r="C8" s="110">
        <v>6</v>
      </c>
      <c r="D8" s="111">
        <v>3</v>
      </c>
      <c r="E8" s="110">
        <v>0</v>
      </c>
      <c r="F8" s="111">
        <v>2</v>
      </c>
      <c r="G8" s="111">
        <v>0</v>
      </c>
      <c r="H8" s="110">
        <v>0</v>
      </c>
      <c r="I8" s="111">
        <v>0</v>
      </c>
      <c r="J8" s="111">
        <v>4</v>
      </c>
      <c r="K8" s="111">
        <v>0</v>
      </c>
      <c r="L8" s="112">
        <v>1</v>
      </c>
      <c r="M8" s="109">
        <v>0</v>
      </c>
      <c r="N8" s="109">
        <v>2</v>
      </c>
      <c r="O8" s="109">
        <v>18</v>
      </c>
    </row>
    <row r="9" spans="1:15" ht="21">
      <c r="A9" s="108" t="s">
        <v>64</v>
      </c>
      <c r="B9" s="109">
        <v>1</v>
      </c>
      <c r="C9" s="110">
        <v>10</v>
      </c>
      <c r="D9" s="111">
        <v>3</v>
      </c>
      <c r="E9" s="110">
        <v>0</v>
      </c>
      <c r="F9" s="111">
        <v>13</v>
      </c>
      <c r="G9" s="111">
        <v>0</v>
      </c>
      <c r="H9" s="110">
        <v>1</v>
      </c>
      <c r="I9" s="111">
        <v>3</v>
      </c>
      <c r="J9" s="111">
        <v>7</v>
      </c>
      <c r="K9" s="111">
        <v>0</v>
      </c>
      <c r="L9" s="112">
        <v>1</v>
      </c>
      <c r="M9" s="109">
        <v>0</v>
      </c>
      <c r="N9" s="109">
        <v>0</v>
      </c>
      <c r="O9" s="109">
        <v>39</v>
      </c>
    </row>
    <row r="10" spans="1:15" ht="21">
      <c r="A10" s="108" t="s">
        <v>65</v>
      </c>
      <c r="B10" s="109">
        <v>0</v>
      </c>
      <c r="C10" s="110">
        <v>6</v>
      </c>
      <c r="D10" s="111">
        <v>1</v>
      </c>
      <c r="E10" s="110">
        <v>3</v>
      </c>
      <c r="F10" s="111">
        <v>2</v>
      </c>
      <c r="G10" s="111">
        <v>0</v>
      </c>
      <c r="H10" s="110">
        <v>1</v>
      </c>
      <c r="I10" s="111">
        <v>2</v>
      </c>
      <c r="J10" s="111">
        <v>3</v>
      </c>
      <c r="K10" s="111">
        <v>0</v>
      </c>
      <c r="L10" s="112">
        <v>0</v>
      </c>
      <c r="M10" s="109">
        <v>0</v>
      </c>
      <c r="N10" s="109">
        <v>0</v>
      </c>
      <c r="O10" s="109">
        <v>18</v>
      </c>
    </row>
    <row r="11" spans="1:15" ht="21">
      <c r="A11" s="108" t="s">
        <v>66</v>
      </c>
      <c r="B11" s="109">
        <v>0</v>
      </c>
      <c r="C11" s="110">
        <v>13</v>
      </c>
      <c r="D11" s="111">
        <v>6</v>
      </c>
      <c r="E11" s="110">
        <v>0</v>
      </c>
      <c r="F11" s="111">
        <v>7</v>
      </c>
      <c r="G11" s="111">
        <v>0</v>
      </c>
      <c r="H11" s="110">
        <v>1</v>
      </c>
      <c r="I11" s="111">
        <v>1</v>
      </c>
      <c r="J11" s="111">
        <v>1</v>
      </c>
      <c r="K11" s="111">
        <v>0</v>
      </c>
      <c r="L11" s="112">
        <v>0</v>
      </c>
      <c r="M11" s="109">
        <v>2</v>
      </c>
      <c r="N11" s="109">
        <v>0</v>
      </c>
      <c r="O11" s="109">
        <v>31</v>
      </c>
    </row>
    <row r="12" spans="1:15" ht="21">
      <c r="A12" s="108" t="s">
        <v>67</v>
      </c>
      <c r="B12" s="109">
        <v>0</v>
      </c>
      <c r="C12" s="110">
        <v>0</v>
      </c>
      <c r="D12" s="111">
        <v>0</v>
      </c>
      <c r="E12" s="110">
        <v>0</v>
      </c>
      <c r="F12" s="111">
        <v>0</v>
      </c>
      <c r="G12" s="111">
        <v>0</v>
      </c>
      <c r="H12" s="110">
        <v>0</v>
      </c>
      <c r="I12" s="111">
        <v>0</v>
      </c>
      <c r="J12" s="110">
        <v>2</v>
      </c>
      <c r="K12" s="111">
        <v>0</v>
      </c>
      <c r="L12" s="112">
        <v>0</v>
      </c>
      <c r="M12" s="109">
        <v>0</v>
      </c>
      <c r="N12" s="109">
        <v>0</v>
      </c>
      <c r="O12" s="109">
        <v>2</v>
      </c>
    </row>
    <row r="13" spans="1:15" ht="21">
      <c r="A13" s="108" t="s">
        <v>68</v>
      </c>
      <c r="B13" s="109">
        <v>0</v>
      </c>
      <c r="C13" s="110">
        <v>2</v>
      </c>
      <c r="D13" s="111">
        <v>3</v>
      </c>
      <c r="E13" s="110">
        <v>0</v>
      </c>
      <c r="F13" s="111">
        <v>1</v>
      </c>
      <c r="G13" s="111">
        <v>0</v>
      </c>
      <c r="H13" s="110">
        <v>0</v>
      </c>
      <c r="I13" s="111">
        <v>0</v>
      </c>
      <c r="J13" s="111">
        <v>1</v>
      </c>
      <c r="K13" s="111">
        <v>0</v>
      </c>
      <c r="L13" s="112">
        <v>1</v>
      </c>
      <c r="M13" s="109">
        <v>0</v>
      </c>
      <c r="N13" s="109">
        <v>0</v>
      </c>
      <c r="O13" s="109">
        <v>8</v>
      </c>
    </row>
    <row r="14" spans="1:15" ht="21">
      <c r="A14" s="108" t="s">
        <v>69</v>
      </c>
      <c r="B14" s="109">
        <v>0</v>
      </c>
      <c r="C14" s="110">
        <v>3</v>
      </c>
      <c r="D14" s="111">
        <v>0</v>
      </c>
      <c r="E14" s="110">
        <v>2</v>
      </c>
      <c r="F14" s="111">
        <v>2</v>
      </c>
      <c r="G14" s="111">
        <v>0</v>
      </c>
      <c r="H14" s="110">
        <v>0</v>
      </c>
      <c r="I14" s="111">
        <v>0</v>
      </c>
      <c r="J14" s="111">
        <v>2</v>
      </c>
      <c r="K14" s="111">
        <v>0</v>
      </c>
      <c r="L14" s="112">
        <v>0</v>
      </c>
      <c r="M14" s="109">
        <v>0</v>
      </c>
      <c r="N14" s="109">
        <v>0</v>
      </c>
      <c r="O14" s="109">
        <v>9</v>
      </c>
    </row>
    <row r="15" spans="1:15" ht="21">
      <c r="A15" s="108" t="s">
        <v>70</v>
      </c>
      <c r="B15" s="109">
        <v>0</v>
      </c>
      <c r="C15" s="110">
        <v>0</v>
      </c>
      <c r="D15" s="111">
        <v>0</v>
      </c>
      <c r="E15" s="110">
        <v>0</v>
      </c>
      <c r="F15" s="111">
        <v>0</v>
      </c>
      <c r="G15" s="111">
        <v>0</v>
      </c>
      <c r="H15" s="110">
        <v>0</v>
      </c>
      <c r="I15" s="111">
        <v>0</v>
      </c>
      <c r="J15" s="110">
        <v>0</v>
      </c>
      <c r="K15" s="111">
        <v>0</v>
      </c>
      <c r="L15" s="112">
        <v>0</v>
      </c>
      <c r="M15" s="109">
        <v>0</v>
      </c>
      <c r="N15" s="109">
        <v>0</v>
      </c>
      <c r="O15" s="109">
        <v>0</v>
      </c>
    </row>
    <row r="16" spans="1:15" ht="21">
      <c r="A16" s="113" t="s">
        <v>71</v>
      </c>
      <c r="B16" s="114">
        <v>0</v>
      </c>
      <c r="C16" s="115">
        <v>0</v>
      </c>
      <c r="D16" s="116">
        <v>0</v>
      </c>
      <c r="E16" s="115">
        <v>0</v>
      </c>
      <c r="F16" s="116">
        <v>0</v>
      </c>
      <c r="G16" s="116">
        <v>0</v>
      </c>
      <c r="H16" s="115">
        <v>0</v>
      </c>
      <c r="I16" s="116">
        <v>0</v>
      </c>
      <c r="J16" s="116">
        <v>0</v>
      </c>
      <c r="K16" s="116">
        <v>0</v>
      </c>
      <c r="L16" s="117">
        <v>0</v>
      </c>
      <c r="M16" s="114">
        <v>0</v>
      </c>
      <c r="N16" s="114">
        <v>0</v>
      </c>
      <c r="O16" s="114">
        <v>0</v>
      </c>
    </row>
    <row r="17" spans="1:15" ht="21">
      <c r="A17" s="83" t="s">
        <v>25</v>
      </c>
      <c r="B17" s="118">
        <v>4</v>
      </c>
      <c r="C17" s="118">
        <v>113</v>
      </c>
      <c r="D17" s="118">
        <v>47</v>
      </c>
      <c r="E17" s="118">
        <v>11</v>
      </c>
      <c r="F17" s="118">
        <v>66</v>
      </c>
      <c r="G17" s="118">
        <v>1</v>
      </c>
      <c r="H17" s="118">
        <v>5</v>
      </c>
      <c r="I17" s="118">
        <v>12</v>
      </c>
      <c r="J17" s="118">
        <v>23</v>
      </c>
      <c r="K17" s="118">
        <v>3</v>
      </c>
      <c r="L17" s="118">
        <v>8</v>
      </c>
      <c r="M17" s="118">
        <v>3</v>
      </c>
      <c r="N17" s="118">
        <v>5</v>
      </c>
      <c r="O17" s="118">
        <v>301</v>
      </c>
    </row>
    <row r="18" spans="1:15" ht="2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O18" s="85"/>
    </row>
    <row r="19" spans="1:15" ht="23.25" customHeight="1">
      <c r="A19" s="119" t="s">
        <v>86</v>
      </c>
      <c r="B19" s="86"/>
      <c r="C19" s="86"/>
      <c r="D19" s="86"/>
      <c r="E19" s="85"/>
      <c r="F19" s="85"/>
      <c r="G19" s="85"/>
      <c r="H19" s="85"/>
      <c r="I19" s="85"/>
      <c r="J19" s="85"/>
      <c r="K19" s="85"/>
      <c r="L19" s="85"/>
      <c r="M19" s="85"/>
      <c r="O19" s="85"/>
    </row>
    <row r="20" spans="1:15" ht="21.75">
      <c r="A20" s="120" t="s">
        <v>87</v>
      </c>
      <c r="B20" s="120"/>
      <c r="C20" s="121"/>
      <c r="D20" s="121"/>
      <c r="E20" s="121"/>
      <c r="F20" s="121"/>
      <c r="G20" s="121"/>
      <c r="H20" s="122"/>
      <c r="I20" s="122"/>
      <c r="J20" s="122"/>
      <c r="K20" s="122"/>
      <c r="L20" s="122"/>
      <c r="M20" s="122"/>
      <c r="O20" s="122"/>
    </row>
    <row r="21" spans="1:15" ht="21">
      <c r="A21" s="123"/>
      <c r="B21" s="12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O21" s="122"/>
    </row>
  </sheetData>
  <sheetProtection/>
  <mergeCells count="3">
    <mergeCell ref="A2:O2"/>
    <mergeCell ref="C4:E4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</dc:creator>
  <cp:keywords/>
  <dc:description/>
  <cp:lastModifiedBy>Suksai Nittha</cp:lastModifiedBy>
  <cp:lastPrinted>2020-10-16T07:24:25Z</cp:lastPrinted>
  <dcterms:created xsi:type="dcterms:W3CDTF">2022-01-17T03:59:13Z</dcterms:created>
  <dcterms:modified xsi:type="dcterms:W3CDTF">2024-03-05T04:16:59Z</dcterms:modified>
  <cp:category/>
  <cp:version/>
  <cp:contentType/>
  <cp:contentStatus/>
</cp:coreProperties>
</file>